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8" windowWidth="11352" windowHeight="8196" activeTab="0"/>
  </bookViews>
  <sheets>
    <sheet name="Perinatal Record" sheetId="1" r:id="rId1"/>
  </sheets>
  <definedNames>
    <definedName name="_xlnm.Print_Area" localSheetId="0">'Perinatal Record'!$C$1:$G$366</definedName>
    <definedName name="_xlnm.Print_Titles" localSheetId="0">'Perinatal Record'!$1:$1</definedName>
  </definedNames>
  <calcPr fullCalcOnLoad="1" iterate="1" iterateCount="50" iterateDelta="0.001"/>
</workbook>
</file>

<file path=xl/comments1.xml><?xml version="1.0" encoding="utf-8"?>
<comments xmlns="http://schemas.openxmlformats.org/spreadsheetml/2006/main">
  <authors>
    <author>mjolley</author>
  </authors>
  <commentList>
    <comment ref="N122" authorId="0">
      <text>
        <r>
          <rPr>
            <b/>
            <sz val="8"/>
            <rFont val="Tahoma"/>
            <family val="0"/>
          </rPr>
          <t>mjolley:</t>
        </r>
        <r>
          <rPr>
            <sz val="8"/>
            <rFont val="Tahoma"/>
            <family val="0"/>
          </rPr>
          <t xml:space="preserve">
*Items OH 1-12 are OB Hx and prior deliveries--this information is needed to assist prediction of PPH, shoulder dystocia, precip del---unless captured elsewhere</t>
        </r>
      </text>
    </comment>
  </commentList>
</comments>
</file>

<file path=xl/sharedStrings.xml><?xml version="1.0" encoding="utf-8"?>
<sst xmlns="http://schemas.openxmlformats.org/spreadsheetml/2006/main" count="2264" uniqueCount="886">
  <si>
    <t>(You may choose as many treatments used specifically for this pregnancy. Do not include other treatments that occurred prior to this pregnancy.)</t>
  </si>
  <si>
    <t>OH12</t>
  </si>
  <si>
    <t>OH13</t>
  </si>
  <si>
    <t>OH14</t>
  </si>
  <si>
    <t>Estimated due date by ultrasound</t>
  </si>
  <si>
    <r>
      <t>Individual columns for:</t>
    </r>
    <r>
      <rPr>
        <sz val="10"/>
        <rFont val="Arial"/>
        <family val="2"/>
      </rPr>
      <t xml:space="preserve"> 24-28-week labs, date (common throughout), result (common throughout), reviewed (common throughout); </t>
    </r>
  </si>
  <si>
    <t>Other physical findings:</t>
  </si>
  <si>
    <t>Comment field</t>
  </si>
  <si>
    <t>Ends pelvic exam section</t>
  </si>
  <si>
    <t>For the whole exam</t>
  </si>
  <si>
    <t>Blood type, (Patient) A  B  AB  O</t>
  </si>
  <si>
    <t>Blood type, (Father of the baby, if known) A  B  AB  O</t>
  </si>
  <si>
    <t>D (Rh) Type (patient)</t>
  </si>
  <si>
    <t>D (Rh) Type (Father of the baby, if known)</t>
  </si>
  <si>
    <t>positive/negative, if positive a comment for the titer</t>
  </si>
  <si>
    <t>HGB, (Result)___g/dl</t>
  </si>
  <si>
    <t>result and date</t>
  </si>
  <si>
    <t>normal or abnormal and comment and date</t>
  </si>
  <si>
    <t>RPR</t>
  </si>
  <si>
    <t>result and date and comment</t>
  </si>
  <si>
    <t>Should this be included?</t>
  </si>
  <si>
    <t xml:space="preserve">Hepatitis B s AG </t>
  </si>
  <si>
    <t>??</t>
  </si>
  <si>
    <t>Maternal Serum Quad Screen (check box for Offer, Decline, Abn and NL)</t>
  </si>
  <si>
    <t>Amnios</t>
  </si>
  <si>
    <t>place for lot# and exp date.  May need to go in treatment section</t>
  </si>
  <si>
    <t>Yes/No or not done, date.  Add comment field</t>
  </si>
  <si>
    <t>Gestational Age Determinants</t>
  </si>
  <si>
    <t>Linked to Ultrasound loop</t>
  </si>
  <si>
    <t>Linked to Final EDD Loop</t>
  </si>
  <si>
    <t>All physical examination fields linked with a date.</t>
  </si>
  <si>
    <t>All pelvic examination fields linked with a date.</t>
  </si>
  <si>
    <t xml:space="preserve">1-date
2-gestational age: (weeks and days)
3-weight: (pounds/kg)
4-blood pressure: (sys/dias)
5-fundal height: (cm)
6-fetal heart rate present y/n
7-fetal heart rate beat per minute (optional)
8-urine protein 0/1+/2+/3+/4+
9-urine glucose: 0/1+/2+/3+/4+
10-edema: 0/1+/2+/3+/4+
</t>
  </si>
  <si>
    <t>Chorionic villus sampling</t>
  </si>
  <si>
    <t>beta-hCG</t>
  </si>
  <si>
    <t>Aneuploidy screening</t>
  </si>
  <si>
    <r>
      <t xml:space="preserve">HIV Counsel/Testing, (Result) POS  NEG Declined </t>
    </r>
    <r>
      <rPr>
        <b/>
        <sz val="10"/>
        <rFont val="Arial"/>
        <family val="2"/>
      </rPr>
      <t>(***Check state requirements before recording results**)</t>
    </r>
  </si>
  <si>
    <t xml:space="preserve">Genetic Screening Tests </t>
  </si>
  <si>
    <t>Moved from 8 - 18 weeks</t>
  </si>
  <si>
    <t xml:space="preserve">Menstrual History </t>
  </si>
  <si>
    <t>Addition (Ultrasound, LMP).  Linked to Final EDD Loop</t>
  </si>
  <si>
    <t>Admit to NICU</t>
  </si>
  <si>
    <t>Anemia</t>
  </si>
  <si>
    <t>Anencephaly</t>
  </si>
  <si>
    <t>Asphyxia, in liveborn infant</t>
  </si>
  <si>
    <t>Aspiration - Meconium</t>
  </si>
  <si>
    <t>Aspiration - Other</t>
  </si>
  <si>
    <t>Birth Injury - Brachial Plexy Injury</t>
  </si>
  <si>
    <t>Birth Injury - Cephalhematoma</t>
  </si>
  <si>
    <t>Birth Injury - Other</t>
  </si>
  <si>
    <t>Cardiac defect</t>
  </si>
  <si>
    <t>Cerebral palsy</t>
  </si>
  <si>
    <t>Chromosomal abnormality</t>
  </si>
  <si>
    <t>Hyperglycemia</t>
  </si>
  <si>
    <t>Hypovolemia</t>
  </si>
  <si>
    <t>Immune/alloimmune Thrombocytopenia</t>
  </si>
  <si>
    <t>Isoimmunization - ABO newborn</t>
  </si>
  <si>
    <t>Isoimmunization - Rh Newborn</t>
  </si>
  <si>
    <t>Isoimmunization - Other newborn</t>
  </si>
  <si>
    <t>Jaundice</t>
  </si>
  <si>
    <t>Respiratory Distress Syndrome</t>
  </si>
  <si>
    <t>Sepis</t>
  </si>
  <si>
    <t>Thrombocytopenia</t>
  </si>
  <si>
    <t>Transitory Tachypnea of newborn</t>
  </si>
  <si>
    <t>Other newborn problems</t>
  </si>
  <si>
    <t>Chorioamnionitis</t>
  </si>
  <si>
    <t>DES exposure</t>
  </si>
  <si>
    <t>Endometritis</t>
  </si>
  <si>
    <t>GBS Carrier</t>
  </si>
  <si>
    <t>Gestational Diabetes</t>
  </si>
  <si>
    <t>Hyperemesis Gravidarum</t>
  </si>
  <si>
    <t>PROM (&gt;+37 wks)</t>
  </si>
  <si>
    <t>P-PROM (&lt;37 wks)</t>
  </si>
  <si>
    <t>Placenta Accreta</t>
  </si>
  <si>
    <t>Placenta previa</t>
  </si>
  <si>
    <t>Preeclampsia</t>
  </si>
  <si>
    <t>Preterm labor symptoms</t>
  </si>
  <si>
    <t>Pulmonary embolism</t>
  </si>
  <si>
    <t>Pyelonephritis</t>
  </si>
  <si>
    <t>Urinary Tract infection</t>
  </si>
  <si>
    <t>Uterine atony</t>
  </si>
  <si>
    <t xml:space="preserve">Uterine Inversion </t>
  </si>
  <si>
    <t xml:space="preserve">Vaginal infection </t>
  </si>
  <si>
    <t>Other maternal problems</t>
  </si>
  <si>
    <t>Labor complications</t>
  </si>
  <si>
    <t>Amniotic fluid embolism</t>
  </si>
  <si>
    <t>Cord prolapse</t>
  </si>
  <si>
    <t>Elevated maternal temperature</t>
  </si>
  <si>
    <t>Failed forceps delivery</t>
  </si>
  <si>
    <t>Failed vacuum delivery</t>
  </si>
  <si>
    <t>Inadvertant Cystomy</t>
  </si>
  <si>
    <t>Labor Dystocia (failure to progress)</t>
  </si>
  <si>
    <t>Non- reassuring fetal heart rate</t>
  </si>
  <si>
    <t>Post-partum hemorrhage</t>
  </si>
  <si>
    <t>Shoulder dystocia</t>
  </si>
  <si>
    <t>Uterine Rupture</t>
  </si>
  <si>
    <t>Vasa Previa</t>
  </si>
  <si>
    <t>Other labor complications</t>
  </si>
  <si>
    <t>Comply with Birth Certificate</t>
  </si>
  <si>
    <t>Add comments section throughout newborn problems??</t>
  </si>
  <si>
    <t>1- Is this linked with each pregnancy sequence?? 2- Does this section need to be included in the "Maternal Problem" section?</t>
  </si>
  <si>
    <t>Need to better define what this means</t>
  </si>
  <si>
    <t>Is this the best language to use to describe what is desired?</t>
  </si>
  <si>
    <t xml:space="preserve">1- Only use items included in Column E and nothing in column C??  2- are all of these O, n or O,1??            Physical, pelvic and prenatal exams lumped together?  </t>
  </si>
  <si>
    <t>Use which HL7 Standard??</t>
  </si>
  <si>
    <t xml:space="preserve">Need subfields </t>
  </si>
  <si>
    <t>What is PPD??</t>
  </si>
  <si>
    <t>Usage for Birth Record (Master)</t>
  </si>
  <si>
    <r>
      <t>Menses Regular (Y/N);</t>
    </r>
    <r>
      <rPr>
        <b/>
        <sz val="10"/>
        <rFont val="Arial"/>
        <family val="2"/>
      </rPr>
      <t xml:space="preserve"> </t>
    </r>
  </si>
  <si>
    <t>Yes</t>
  </si>
  <si>
    <t>Yes?</t>
  </si>
  <si>
    <t>Yes/No?</t>
  </si>
  <si>
    <t>Missing on the BC layout but on the form??</t>
  </si>
  <si>
    <t>Usage</t>
  </si>
  <si>
    <t>Autoimmune Disorder</t>
  </si>
  <si>
    <t xml:space="preserve">Cardiac disease </t>
  </si>
  <si>
    <t xml:space="preserve">Kidney disease </t>
  </si>
  <si>
    <t xml:space="preserve">Neurologic/Seizure Disorder  </t>
  </si>
  <si>
    <t xml:space="preserve">Depression </t>
  </si>
  <si>
    <t xml:space="preserve">History Blood transfusion </t>
  </si>
  <si>
    <t xml:space="preserve">Other psychiatric problems </t>
  </si>
  <si>
    <t xml:space="preserve">Liver disease </t>
  </si>
  <si>
    <t xml:space="preserve">Thrombosis/varicosities/embolism/ phlebitis </t>
  </si>
  <si>
    <t xml:space="preserve">Thyroid disease </t>
  </si>
  <si>
    <t>Unintentional injury</t>
  </si>
  <si>
    <t xml:space="preserve">Emotional and/or physical abuse </t>
  </si>
  <si>
    <t xml:space="preserve">Stroke </t>
  </si>
  <si>
    <t xml:space="preserve">Breast disease/surgery </t>
  </si>
  <si>
    <t xml:space="preserve">GYN Surgery </t>
  </si>
  <si>
    <t xml:space="preserve">Known uterine malformation </t>
  </si>
  <si>
    <t xml:space="preserve">Cancer/history of abnormal pap smear </t>
  </si>
  <si>
    <t xml:space="preserve">Anesthesia Complications </t>
  </si>
  <si>
    <t xml:space="preserve">Gastrointestinal disease </t>
  </si>
  <si>
    <t xml:space="preserve">Organ transplant </t>
  </si>
  <si>
    <t xml:space="preserve">Live with someone with TB or exposed to TB  </t>
  </si>
  <si>
    <t xml:space="preserve">Rash or viral illness since last menstrual period </t>
  </si>
  <si>
    <r>
      <t xml:space="preserve">Send only positive responses -  otherwise do not send
 </t>
    </r>
    <r>
      <rPr>
        <b/>
        <sz val="10"/>
        <color indexed="10"/>
        <rFont val="Arial"/>
        <family val="2"/>
      </rPr>
      <t>All these should be in alphabetical order and include details for each disorder below in box</t>
    </r>
  </si>
  <si>
    <t xml:space="preserve">OBSTETRICAL HISTORY  </t>
  </si>
  <si>
    <t>FOR EACH PAST PREGNANCY</t>
  </si>
  <si>
    <r>
      <t xml:space="preserve">
</t>
    </r>
    <r>
      <rPr>
        <sz val="10"/>
        <rFont val="Arial"/>
        <family val="2"/>
      </rPr>
      <t>Still living (Y/N) If no death prior to 28 days.</t>
    </r>
  </si>
  <si>
    <t>Newborn problems - when known to have occurred in any pregnancy - include preganacy number</t>
  </si>
  <si>
    <t>COMPLICATION OF ANY PREGNANCY</t>
  </si>
  <si>
    <t xml:space="preserve">Seasonal allergies </t>
  </si>
  <si>
    <t>Food allergies</t>
  </si>
  <si>
    <t xml:space="preserve">Drug allergies/reactions </t>
  </si>
  <si>
    <t xml:space="preserve">Latex allergies/reactions </t>
  </si>
  <si>
    <t xml:space="preserve">Other allergies/reactions </t>
  </si>
  <si>
    <t xml:space="preserve">Bleeding requiring hospitalization
Required transfusion
</t>
  </si>
  <si>
    <t>Include when known to have occurred in any pregancy include pregancy number</t>
  </si>
  <si>
    <t>Optional
Repeat n &gt;=2</t>
  </si>
  <si>
    <t>Infertility: Asst. Rep. Technology</t>
  </si>
  <si>
    <t>N/A</t>
  </si>
  <si>
    <r>
      <t xml:space="preserve">"Did Mother get WIC food for herself" </t>
    </r>
    <r>
      <rPr>
        <sz val="10"/>
        <rFont val="Arial"/>
        <family val="0"/>
      </rPr>
      <t>with the following qualifiers: Y, N, U</t>
    </r>
  </si>
  <si>
    <t>Current Patient Name (Last, First, MI) - Name may change</t>
  </si>
  <si>
    <t>Current Primary OB Provider</t>
  </si>
  <si>
    <t>Current Primary OB Provider Group</t>
  </si>
  <si>
    <t>Alias(s) Patient Name (Last, First, MI) - Name may change</t>
  </si>
  <si>
    <t>Maiden patient name</t>
  </si>
  <si>
    <t>Master patient index number (may be organization specific now)</t>
  </si>
  <si>
    <t>Father of Baby (Last, First)</t>
  </si>
  <si>
    <t>Policy Holder Name</t>
  </si>
  <si>
    <t>Newborn Physician</t>
  </si>
  <si>
    <t>Referred By</t>
  </si>
  <si>
    <t>Depression/Postpartum (check box for yes or no)</t>
  </si>
  <si>
    <t>Group B Strep</t>
  </si>
  <si>
    <t>Alcohol (amt/day pre preg; amt/day preg; # years use, binge drinking (Y/N) freq) More than Y/N answer</t>
  </si>
  <si>
    <t>Illicit/recreational drugs (amt/day pre preg; amt/day preg; # years use) More than Y/N answer</t>
  </si>
  <si>
    <t>Previous uterine surgery (excludes previous C-section) (check box for yes or no)</t>
  </si>
  <si>
    <t>General Comment section for Infection History</t>
  </si>
  <si>
    <t>Gential herpes</t>
  </si>
  <si>
    <t>Medication History</t>
  </si>
  <si>
    <t>General Comment section for Allergies/Reactions</t>
  </si>
  <si>
    <t>Required
Repeat n &gt;=1
Please include all if there are more than one.</t>
  </si>
  <si>
    <t>Placed of Birth (Hospital, City/State)</t>
  </si>
  <si>
    <t>Gender M/F/U</t>
  </si>
  <si>
    <t>Pregnancy outcome:
liveborn
stillborn
miscarriage
abortion
Ectopic</t>
  </si>
  <si>
    <t>Labor Length Units are hours</t>
  </si>
  <si>
    <t>Birth Weight
Pounds and Ounces</t>
  </si>
  <si>
    <t xml:space="preserve">Maternal Complication of Past Pregnancies </t>
  </si>
  <si>
    <t>Include when known to have occurred in any pregancy
include pregancy number</t>
  </si>
  <si>
    <t>Pregnancy Order</t>
  </si>
  <si>
    <t>Hypertension</t>
  </si>
  <si>
    <t>Diabetes type 1</t>
  </si>
  <si>
    <t>Diabetes type 2</t>
  </si>
  <si>
    <t>HELLP Syndorme</t>
  </si>
  <si>
    <t>Postpartum hemorrhage
Required transfusion</t>
  </si>
  <si>
    <t>Trauma during pregnancy</t>
  </si>
  <si>
    <t>Labor complications of any past pregnancy</t>
  </si>
  <si>
    <t>Placental Abruption - antepartum</t>
  </si>
  <si>
    <t xml:space="preserve">Placental Abruption intrapartum </t>
  </si>
  <si>
    <t>IUGR - move to past preg newborn problems</t>
  </si>
  <si>
    <t>Previous infant with GBS infection - move to past preg newborn problems</t>
  </si>
  <si>
    <t>History of polyhydramnios - move to past preg newborn problems</t>
  </si>
  <si>
    <t>History of oligohydramnios - move to past preg newborn problems</t>
  </si>
  <si>
    <t>For preterm birth</t>
  </si>
  <si>
    <t>Morbid Obesity</t>
  </si>
  <si>
    <t>Infertility</t>
  </si>
  <si>
    <t>MSAFP/Multiple Markers</t>
  </si>
  <si>
    <t>Maternal Grandfather's Name</t>
  </si>
  <si>
    <t>Paternal Grandmother's Name</t>
  </si>
  <si>
    <t>Paternal Grandfather's Name</t>
  </si>
  <si>
    <t xml:space="preserve">Previous cervical cerclage surgery </t>
  </si>
  <si>
    <t xml:space="preserve">DES exposure (yes or no) </t>
  </si>
  <si>
    <t>Breast Self Exam (yes or no) and freqency</t>
  </si>
  <si>
    <t>Required
Repeat 1</t>
  </si>
  <si>
    <t>Optional
Repeat n &gt;1</t>
  </si>
  <si>
    <t>Optional
Repeat 1</t>
  </si>
  <si>
    <t>Optional
Repeat n &gt;=1</t>
  </si>
  <si>
    <t>Optional
Repeat n&gt;=1</t>
  </si>
  <si>
    <t>Pelvic Dimensions (Adequate, Borderline, Contracted)</t>
  </si>
  <si>
    <t>MMR (date)</t>
  </si>
  <si>
    <t xml:space="preserve">Tetnus (date) </t>
  </si>
  <si>
    <t>122?</t>
  </si>
  <si>
    <t>180?</t>
  </si>
  <si>
    <t>See row 274?</t>
  </si>
  <si>
    <t>See row 77</t>
  </si>
  <si>
    <t>123?</t>
  </si>
  <si>
    <t>Should the qualifier be Y, N, U?</t>
  </si>
  <si>
    <t>Change patient to "mother"?</t>
  </si>
  <si>
    <t>94,95,96 and 97, 98, 99</t>
  </si>
  <si>
    <t>Missing??</t>
  </si>
  <si>
    <t>40?</t>
  </si>
  <si>
    <t>129?</t>
  </si>
  <si>
    <t>167?</t>
  </si>
  <si>
    <t>92?</t>
  </si>
  <si>
    <t>11?</t>
  </si>
  <si>
    <t>160?</t>
  </si>
  <si>
    <t>200x NCHS Natality File Item #</t>
  </si>
  <si>
    <t>14-16?</t>
  </si>
  <si>
    <t>25-27?</t>
  </si>
  <si>
    <t>Patient State</t>
  </si>
  <si>
    <t>32?</t>
  </si>
  <si>
    <t>34-61?</t>
  </si>
  <si>
    <t>62?</t>
  </si>
  <si>
    <t>64-91?</t>
  </si>
  <si>
    <t>30?</t>
  </si>
  <si>
    <t>22?</t>
  </si>
  <si>
    <t>113-116?</t>
  </si>
  <si>
    <t>185?</t>
  </si>
  <si>
    <t>189?</t>
  </si>
  <si>
    <t>200?</t>
  </si>
  <si>
    <t>149?</t>
  </si>
  <si>
    <t>161?</t>
  </si>
  <si>
    <t>162?</t>
  </si>
  <si>
    <t>199?</t>
  </si>
  <si>
    <t>Item #</t>
  </si>
  <si>
    <t>Need a more complete list??</t>
  </si>
  <si>
    <t>Add comments section throughout Maternal problems??</t>
  </si>
  <si>
    <t>Is this linked with each pregnancy sequence ??</t>
  </si>
  <si>
    <t>Congenital abnormality</t>
  </si>
  <si>
    <t>Hypoglycemia</t>
  </si>
  <si>
    <t>Incompetent cervix</t>
  </si>
  <si>
    <t>Precipitous delivery</t>
  </si>
  <si>
    <t>Urinalysis</t>
  </si>
  <si>
    <t>Allow Multiple gestation report</t>
  </si>
  <si>
    <t>offer, decline, pos and neg, date.  Add comment field</t>
  </si>
  <si>
    <t>1- Move this to Personal Medical History??</t>
  </si>
  <si>
    <t>Include Maternal Problems in this section??</t>
  </si>
  <si>
    <t>Comments</t>
  </si>
  <si>
    <t>Patient Demographics</t>
  </si>
  <si>
    <t xml:space="preserve">Patient Work Phone </t>
  </si>
  <si>
    <t xml:space="preserve">Patient Home Phone </t>
  </si>
  <si>
    <t xml:space="preserve">Patient Zip </t>
  </si>
  <si>
    <t xml:space="preserve">Father of Baby Phone </t>
  </si>
  <si>
    <t>Mother of Baby Religion</t>
  </si>
  <si>
    <t>Father of Baby Religion</t>
  </si>
  <si>
    <t>Mother of Baby Race</t>
  </si>
  <si>
    <t>Sub-Section</t>
  </si>
  <si>
    <t>LMP</t>
  </si>
  <si>
    <t>Menarche (Age onset)</t>
  </si>
  <si>
    <t>Data element</t>
  </si>
  <si>
    <t>PG Test Positive (Date)</t>
  </si>
  <si>
    <t>1st Visit</t>
  </si>
  <si>
    <t>Date Month/Year</t>
  </si>
  <si>
    <t>GA Weeks</t>
  </si>
  <si>
    <t>Maternal Problems</t>
  </si>
  <si>
    <t>Newborn Problems</t>
  </si>
  <si>
    <t xml:space="preserve">Marital Status (S/M/W/D/SEP) </t>
  </si>
  <si>
    <t xml:space="preserve">Policy# </t>
  </si>
  <si>
    <t xml:space="preserve">Intake History Date  </t>
  </si>
  <si>
    <t>Primary OB Provider (keep a history; associated with primary OB provider)</t>
  </si>
  <si>
    <t>Intended Facility For Delivery</t>
  </si>
  <si>
    <t>Add' Comments</t>
  </si>
  <si>
    <t>Mothers Date of Birth</t>
  </si>
  <si>
    <t>Father's Date of Birth (MO/Day/Yr)</t>
  </si>
  <si>
    <t xml:space="preserve">Keep history </t>
  </si>
  <si>
    <t>Mother of Baby- Occupation</t>
  </si>
  <si>
    <t>Father of Baby- Occupation</t>
  </si>
  <si>
    <t>Father of Baby -Race</t>
  </si>
  <si>
    <t>Mother of Baby - Yrs of School</t>
  </si>
  <si>
    <t>Father of Baby - Yrs of School</t>
  </si>
  <si>
    <t>Mother's of Baby- Language</t>
  </si>
  <si>
    <t xml:space="preserve">Husband/Domestic Partner Phone </t>
  </si>
  <si>
    <t xml:space="preserve">Patient Cell Phone </t>
  </si>
  <si>
    <t>Insurance Carrier</t>
  </si>
  <si>
    <t>Group Number</t>
  </si>
  <si>
    <t xml:space="preserve">Need a code for self-pay. Looping </t>
  </si>
  <si>
    <t>Emergency Contact Name</t>
  </si>
  <si>
    <t xml:space="preserve">Emergency Contact Phone </t>
  </si>
  <si>
    <t>Correlate with phone</t>
  </si>
  <si>
    <t>Correlate with name</t>
  </si>
  <si>
    <t>Ultrasound</t>
  </si>
  <si>
    <t>Date of Ultrasound</t>
  </si>
  <si>
    <t>Sickle cell trait/disease (check if positive or abnormal)</t>
  </si>
  <si>
    <t>Thalassemia (check if positive or abnormal)</t>
  </si>
  <si>
    <t>Other _______________</t>
  </si>
  <si>
    <t>Age less than 18 or greater than 35</t>
  </si>
  <si>
    <t>Black race</t>
  </si>
  <si>
    <t>Weight less than 120 pounds</t>
  </si>
  <si>
    <t>History of STDs</t>
  </si>
  <si>
    <t>Cervical insufficiency</t>
  </si>
  <si>
    <t>2 or more abortions requiring D &amp; C</t>
  </si>
  <si>
    <t>Other inherited genetic or chromosomal disorder (check yes or no)</t>
  </si>
  <si>
    <t>Prenatal Examinations</t>
  </si>
  <si>
    <t>Pap Test, (Result) Normal/abnormal/__</t>
  </si>
  <si>
    <t>VDRL</t>
  </si>
  <si>
    <t>HGB Electrophoresis, (Result) AA AS SS AC SC AF A2</t>
  </si>
  <si>
    <t>PPD</t>
  </si>
  <si>
    <t>Chlamydia</t>
  </si>
  <si>
    <t>Gonorrhea</t>
  </si>
  <si>
    <t>Other</t>
  </si>
  <si>
    <t>Usual Duration of the Bleeding (days)</t>
  </si>
  <si>
    <t>Hormonal contraceptive at conception (Y/N)</t>
  </si>
  <si>
    <t>cm or weeks</t>
  </si>
  <si>
    <t>Linked loop</t>
  </si>
  <si>
    <t>Date of Last Revision</t>
  </si>
  <si>
    <t>Separate fields for day, month and year</t>
  </si>
  <si>
    <t xml:space="preserve">Hours </t>
  </si>
  <si>
    <t>live, stillbirth, miscarriage, ectopic,</t>
  </si>
  <si>
    <t>A,b,c,d,e for multiple births</t>
  </si>
  <si>
    <t>Vaginial, c-section, vacuum, forceps (check all that apply)</t>
  </si>
  <si>
    <t>(none, epideral, general, narcotics, other ____</t>
  </si>
  <si>
    <t>Genetic/Teratology Screening</t>
  </si>
  <si>
    <t>radiation exposure in 1st trimester</t>
  </si>
  <si>
    <t>metabolic disorder (eg, type 1 diabetes, pku) (check yes or no)</t>
  </si>
  <si>
    <t>chicken pox or immunization (yes or no)</t>
  </si>
  <si>
    <t>2 sections for Antibody Screen (check box for pos, neg and space for the titer)</t>
  </si>
  <si>
    <t>Urine Culture (check box for pos, neg and __________(blank space))</t>
  </si>
  <si>
    <t>GTT (if screen abnormal) (Result column has ___FBS, ___1 hour, ___ 2 hour, ___ 3 hour)</t>
  </si>
  <si>
    <t>Comments/additional Labs blank space section</t>
  </si>
  <si>
    <t>Karyotype ____________ (blank line space)</t>
  </si>
  <si>
    <t>TSH __________(blank space)</t>
  </si>
  <si>
    <t>VZV Ab (check box Pos and Neg)</t>
  </si>
  <si>
    <t>Maternal Serum Triple Screen (check box for Offer, Decline, Abn and NL)</t>
  </si>
  <si>
    <t>CF Counseling/Screening (check box for Offer, Decline, Pos and Neg)</t>
  </si>
  <si>
    <t>Prior preterm birth (less than 37 weeks)</t>
  </si>
  <si>
    <t>Date the patient first encountered the office for the index pregnancy.</t>
  </si>
  <si>
    <t xml:space="preserve">Also include a comments field </t>
  </si>
  <si>
    <t xml:space="preserve">Patient Living Address </t>
  </si>
  <si>
    <t xml:space="preserve">Patient Mailing Address </t>
  </si>
  <si>
    <t>Options include: Hospital, Home, Birthing Center, Other</t>
  </si>
  <si>
    <t>Husband/Domestic Partner Name (Last, First, Mi)</t>
  </si>
  <si>
    <t xml:space="preserve">Operations/hospitalizations (year &amp; reason) </t>
  </si>
  <si>
    <t>Usual Duration of the Cycle (days)</t>
  </si>
  <si>
    <t>Refine the list and review of systems</t>
  </si>
  <si>
    <t>Yes/No</t>
  </si>
  <si>
    <t>Other Risk Factors:_______________</t>
  </si>
  <si>
    <t xml:space="preserve">Other Infections:______________ </t>
  </si>
  <si>
    <t>4 subfields (check HL7 and NCPDP)</t>
  </si>
  <si>
    <t xml:space="preserve">4 subfields   </t>
  </si>
  <si>
    <t>normal or abnormal or not done, If yes add a comment</t>
  </si>
  <si>
    <t>Pelvic Exam</t>
  </si>
  <si>
    <t>Pelvic exam date</t>
  </si>
  <si>
    <t xml:space="preserve">UTERUS Size (____ Weeks </t>
  </si>
  <si>
    <t>Recorded in weeks</t>
  </si>
  <si>
    <t>Date linkage</t>
  </si>
  <si>
    <t>number</t>
  </si>
  <si>
    <t>3 options listed and put another field not done.  Add comment field</t>
  </si>
  <si>
    <t>Yes/No or not done.  Add comment field</t>
  </si>
  <si>
    <t>Examiner's Signature ____________</t>
  </si>
  <si>
    <t>PERSONAL MEDICAL HISTORY</t>
  </si>
  <si>
    <t>INFECTION HISTORY</t>
  </si>
  <si>
    <t>ALLERGIES REACTIONS</t>
  </si>
  <si>
    <t>RISK FACTORS</t>
  </si>
  <si>
    <t>Fetal problems - when known to have occurred in any pregnancy - include preganacy number</t>
  </si>
  <si>
    <t>Delivery Type:
vag
operative vaginal
c-section - Scar Type+F182</t>
  </si>
  <si>
    <t>Fetal demise</t>
  </si>
  <si>
    <t>Other fetal problems</t>
  </si>
  <si>
    <t>Macrosomia</t>
  </si>
  <si>
    <t>twin to twin transfusion</t>
  </si>
  <si>
    <t>Include Pregnancy number and fetus number</t>
  </si>
  <si>
    <t>Other risk factors need to be pulleed in here for presentation</t>
  </si>
  <si>
    <t>For general adverse pregnancy Outcomes</t>
  </si>
  <si>
    <t>Need to pull items from other sections for presentation</t>
  </si>
  <si>
    <t>Infertility greater than one year</t>
  </si>
  <si>
    <t>Normal amount/duration of LMP (Y/N)</t>
  </si>
  <si>
    <t>Last Menstrual Period Date
Definite
Approximate
Unknown</t>
  </si>
  <si>
    <t>Estimated gestational age by ultrasound</t>
  </si>
  <si>
    <t>Quickening - date</t>
  </si>
  <si>
    <t>fundal height at umbilicus  - date</t>
  </si>
  <si>
    <t xml:space="preserve"> gestational age
calculated field based on EDD</t>
  </si>
  <si>
    <t xml:space="preserve">Prescription drugs, supplements, vitamins, herbs, OTC drugs)/illicit/recreational drugs/alcohol since last menstrual period 
List all </t>
  </si>
  <si>
    <t>Family Hx of birth defects</t>
  </si>
  <si>
    <t>Check box throughout for Patient and baby's father and any family members from either mother or father - send if known to be present</t>
  </si>
  <si>
    <t xml:space="preserve">Tay sachs (check if positive or abnormal) </t>
  </si>
  <si>
    <t xml:space="preserve">Huntington chorea </t>
  </si>
  <si>
    <t xml:space="preserve">Cystic Fibrosis </t>
  </si>
  <si>
    <t xml:space="preserve">Muscular Dystrophy </t>
  </si>
  <si>
    <t>Hemophilia or other blood disorders</t>
  </si>
  <si>
    <t xml:space="preserve">Neural tube defect (meningomyelocele, spina bifida, or anencephaly) </t>
  </si>
  <si>
    <t xml:space="preserve">Down syndrome </t>
  </si>
  <si>
    <t xml:space="preserve">Hydrocephaly </t>
  </si>
  <si>
    <t>Congenital heart defect</t>
  </si>
  <si>
    <t>Canavan disease</t>
  </si>
  <si>
    <t>Familial Dysautonomia</t>
  </si>
  <si>
    <t>Any other  Please list:</t>
  </si>
  <si>
    <t xml:space="preserve">Maternal metabolic disorder (eg, type 1 diabetes, pku) </t>
  </si>
  <si>
    <t>Maternal history of chicken pox during this pregnancy</t>
  </si>
  <si>
    <t>Additional physical Exam Date</t>
  </si>
  <si>
    <t xml:space="preserve"> BP ____, Temp ____</t>
  </si>
  <si>
    <t>Optional 
Repeat 1</t>
  </si>
  <si>
    <t>Examiner's Name</t>
  </si>
  <si>
    <t>VULVA Normal Abnormal or Not Done
List Abnormalities</t>
  </si>
  <si>
    <t>VAGINA Normal Abnormal or Not Done
List Abnormalities</t>
  </si>
  <si>
    <t>CERVIX Normal Abnormal or Not Done
List Abnormalities</t>
  </si>
  <si>
    <t>UTERUS Normal Abnormal or Not Done
List Abnormalities</t>
  </si>
  <si>
    <t>ADNEXA Normal Abnormal or Not Done
List Abnormalities</t>
  </si>
  <si>
    <t xml:space="preserve">Diagonal Conjugate Reached, Not Reached or  ________CM </t>
  </si>
  <si>
    <t>AR 1</t>
  </si>
  <si>
    <t>AR 2</t>
  </si>
  <si>
    <t>AR 3</t>
  </si>
  <si>
    <t>AR 4</t>
  </si>
  <si>
    <t>AR 5</t>
  </si>
  <si>
    <t>PD1</t>
  </si>
  <si>
    <t>PD2</t>
  </si>
  <si>
    <t>PD3</t>
  </si>
  <si>
    <t>PD4</t>
  </si>
  <si>
    <t>PD5</t>
  </si>
  <si>
    <t>PD6</t>
  </si>
  <si>
    <t>PD7</t>
  </si>
  <si>
    <t>PD8</t>
  </si>
  <si>
    <t>PD9</t>
  </si>
  <si>
    <t>PD10</t>
  </si>
  <si>
    <t>PD11</t>
  </si>
  <si>
    <t>PD12</t>
  </si>
  <si>
    <t>PD13</t>
  </si>
  <si>
    <t>PD14</t>
  </si>
  <si>
    <t>PD15</t>
  </si>
  <si>
    <t>PD16</t>
  </si>
  <si>
    <t>PD18</t>
  </si>
  <si>
    <t>PD19</t>
  </si>
  <si>
    <t>PD20</t>
  </si>
  <si>
    <t>PD21</t>
  </si>
  <si>
    <t>PD22</t>
  </si>
  <si>
    <t>PD23</t>
  </si>
  <si>
    <t>PD24</t>
  </si>
  <si>
    <t>PD25</t>
  </si>
  <si>
    <t>PD26</t>
  </si>
  <si>
    <t>PD27</t>
  </si>
  <si>
    <t>PD28</t>
  </si>
  <si>
    <t>PD29</t>
  </si>
  <si>
    <t>PD30</t>
  </si>
  <si>
    <t>PD31</t>
  </si>
  <si>
    <t>PD32</t>
  </si>
  <si>
    <t>PD33</t>
  </si>
  <si>
    <t>PD34</t>
  </si>
  <si>
    <t>PD35</t>
  </si>
  <si>
    <t>PD36</t>
  </si>
  <si>
    <t>PD37</t>
  </si>
  <si>
    <t>PD38</t>
  </si>
  <si>
    <t>PD39</t>
  </si>
  <si>
    <t>PD40</t>
  </si>
  <si>
    <t>PD41</t>
  </si>
  <si>
    <t>PD42</t>
  </si>
  <si>
    <t>PD43</t>
  </si>
  <si>
    <t>PMH1</t>
  </si>
  <si>
    <t>PMH2</t>
  </si>
  <si>
    <t>PMH3</t>
  </si>
  <si>
    <t>PMH4</t>
  </si>
  <si>
    <t>PMH5</t>
  </si>
  <si>
    <t>PMH6</t>
  </si>
  <si>
    <t>PMH7</t>
  </si>
  <si>
    <t>PMH8</t>
  </si>
  <si>
    <t>PMH9</t>
  </si>
  <si>
    <t>PMH10</t>
  </si>
  <si>
    <t>PMH11</t>
  </si>
  <si>
    <t>PMH12</t>
  </si>
  <si>
    <t>PMH13</t>
  </si>
  <si>
    <t>PMH14</t>
  </si>
  <si>
    <t>PMH15</t>
  </si>
  <si>
    <t>PMH16</t>
  </si>
  <si>
    <t>PMH17</t>
  </si>
  <si>
    <t>PMH18</t>
  </si>
  <si>
    <t>PMH19</t>
  </si>
  <si>
    <t>PMH20</t>
  </si>
  <si>
    <t>PMH21</t>
  </si>
  <si>
    <t>PMH22</t>
  </si>
  <si>
    <t>PMH23</t>
  </si>
  <si>
    <t>PMH24</t>
  </si>
  <si>
    <t>PMH25</t>
  </si>
  <si>
    <t>PMH26</t>
  </si>
  <si>
    <t>PMH27</t>
  </si>
  <si>
    <t>PMH28</t>
  </si>
  <si>
    <t>PMH29</t>
  </si>
  <si>
    <t>PMH30</t>
  </si>
  <si>
    <t>PMH31</t>
  </si>
  <si>
    <t>PMH32</t>
  </si>
  <si>
    <t>PMH33</t>
  </si>
  <si>
    <t>OH1</t>
  </si>
  <si>
    <t>OH2</t>
  </si>
  <si>
    <t>OH3</t>
  </si>
  <si>
    <t>OH4</t>
  </si>
  <si>
    <t>OH5</t>
  </si>
  <si>
    <t>OH6</t>
  </si>
  <si>
    <t>OH7</t>
  </si>
  <si>
    <t>OH8</t>
  </si>
  <si>
    <t>OH9</t>
  </si>
  <si>
    <t>OH10</t>
  </si>
  <si>
    <t>OH11</t>
  </si>
  <si>
    <t>CPN1</t>
  </si>
  <si>
    <t>CPN2</t>
  </si>
  <si>
    <t>CPN3</t>
  </si>
  <si>
    <t>CPN4</t>
  </si>
  <si>
    <t>CPN5</t>
  </si>
  <si>
    <t>CPN6</t>
  </si>
  <si>
    <t>CPN7</t>
  </si>
  <si>
    <t>CPN8</t>
  </si>
  <si>
    <t>CPN9</t>
  </si>
  <si>
    <t>CPN10</t>
  </si>
  <si>
    <t>CPN11</t>
  </si>
  <si>
    <t>CPN12</t>
  </si>
  <si>
    <t>CPN13</t>
  </si>
  <si>
    <t>CPN14</t>
  </si>
  <si>
    <t>CPN15</t>
  </si>
  <si>
    <t>CPN16</t>
  </si>
  <si>
    <t>CPN17</t>
  </si>
  <si>
    <t>CPN18</t>
  </si>
  <si>
    <t>CPN19</t>
  </si>
  <si>
    <t>CPN20</t>
  </si>
  <si>
    <t>CPN21</t>
  </si>
  <si>
    <t>CPN22</t>
  </si>
  <si>
    <t>CPN23</t>
  </si>
  <si>
    <t>CPN24</t>
  </si>
  <si>
    <t>CPN25</t>
  </si>
  <si>
    <t>CPN26</t>
  </si>
  <si>
    <t>CPN27</t>
  </si>
  <si>
    <t>CPF1</t>
  </si>
  <si>
    <t>CPF2</t>
  </si>
  <si>
    <t>CPF3</t>
  </si>
  <si>
    <t>CPF4</t>
  </si>
  <si>
    <t>CPF5</t>
  </si>
  <si>
    <t>MC1</t>
  </si>
  <si>
    <t>MC2</t>
  </si>
  <si>
    <t>MC3</t>
  </si>
  <si>
    <t>MC4</t>
  </si>
  <si>
    <t>MC5</t>
  </si>
  <si>
    <t>MC6</t>
  </si>
  <si>
    <t>MC7</t>
  </si>
  <si>
    <t>MC8</t>
  </si>
  <si>
    <t>MC9</t>
  </si>
  <si>
    <t>MC10</t>
  </si>
  <si>
    <t>MC11</t>
  </si>
  <si>
    <t>MC12</t>
  </si>
  <si>
    <t>MC13</t>
  </si>
  <si>
    <t>MC14</t>
  </si>
  <si>
    <t>MC15</t>
  </si>
  <si>
    <t>MC16</t>
  </si>
  <si>
    <t>MC17</t>
  </si>
  <si>
    <t>MC18</t>
  </si>
  <si>
    <t>MC19</t>
  </si>
  <si>
    <t>MC20</t>
  </si>
  <si>
    <t>MC21</t>
  </si>
  <si>
    <t>MC22</t>
  </si>
  <si>
    <t>MC23</t>
  </si>
  <si>
    <t>MC24</t>
  </si>
  <si>
    <t>MC25</t>
  </si>
  <si>
    <t>MC26</t>
  </si>
  <si>
    <t>LC1</t>
  </si>
  <si>
    <t>LC2</t>
  </si>
  <si>
    <t>LC3</t>
  </si>
  <si>
    <t>LC4</t>
  </si>
  <si>
    <t>LC5</t>
  </si>
  <si>
    <t>LC6</t>
  </si>
  <si>
    <t>LC7</t>
  </si>
  <si>
    <t>LC8</t>
  </si>
  <si>
    <t>LC9</t>
  </si>
  <si>
    <t>LC10</t>
  </si>
  <si>
    <t>LC11</t>
  </si>
  <si>
    <t>LC12</t>
  </si>
  <si>
    <t>LC13</t>
  </si>
  <si>
    <t>LC14</t>
  </si>
  <si>
    <t>LC15</t>
  </si>
  <si>
    <t>LC16</t>
  </si>
  <si>
    <t>CPN28</t>
  </si>
  <si>
    <t>CPN29</t>
  </si>
  <si>
    <t>CPF6</t>
  </si>
  <si>
    <t>CPF7</t>
  </si>
  <si>
    <t>CPF8</t>
  </si>
  <si>
    <t>RFP1</t>
  </si>
  <si>
    <t>RFP2</t>
  </si>
  <si>
    <t>RFP3</t>
  </si>
  <si>
    <t>RFP4</t>
  </si>
  <si>
    <t>RFP5</t>
  </si>
  <si>
    <t>RFP6</t>
  </si>
  <si>
    <t>RFP7</t>
  </si>
  <si>
    <t>RFG1</t>
  </si>
  <si>
    <t>RFG2</t>
  </si>
  <si>
    <t>RFG3</t>
  </si>
  <si>
    <t>RFG4</t>
  </si>
  <si>
    <t>MH1</t>
  </si>
  <si>
    <t>MH2</t>
  </si>
  <si>
    <t>MH3</t>
  </si>
  <si>
    <t>GAD1</t>
  </si>
  <si>
    <t>GAD2</t>
  </si>
  <si>
    <t>GAD3</t>
  </si>
  <si>
    <t>GAD4</t>
  </si>
  <si>
    <t>GAD5</t>
  </si>
  <si>
    <t>GAD6</t>
  </si>
  <si>
    <t>GAD7</t>
  </si>
  <si>
    <t>GAD8</t>
  </si>
  <si>
    <t>GAD9</t>
  </si>
  <si>
    <t>GAD10</t>
  </si>
  <si>
    <t>GAD11</t>
  </si>
  <si>
    <t>GAD12</t>
  </si>
  <si>
    <t>GAD13</t>
  </si>
  <si>
    <t>GAD14</t>
  </si>
  <si>
    <t>GAD15</t>
  </si>
  <si>
    <t>GAD16</t>
  </si>
  <si>
    <t>GTS1</t>
  </si>
  <si>
    <t>GTS2</t>
  </si>
  <si>
    <t>GTS3</t>
  </si>
  <si>
    <t>GTS4</t>
  </si>
  <si>
    <t>GTS5</t>
  </si>
  <si>
    <t>GTS6</t>
  </si>
  <si>
    <t>GTS7</t>
  </si>
  <si>
    <t>GTS8</t>
  </si>
  <si>
    <t>GTS9</t>
  </si>
  <si>
    <t>GTS10</t>
  </si>
  <si>
    <t>GTS11</t>
  </si>
  <si>
    <t>GTS12</t>
  </si>
  <si>
    <t>GTS13</t>
  </si>
  <si>
    <t>GTS14</t>
  </si>
  <si>
    <t>GTS15</t>
  </si>
  <si>
    <t>GTS16</t>
  </si>
  <si>
    <t>GTS17</t>
  </si>
  <si>
    <t>GTS18</t>
  </si>
  <si>
    <t>GTS19</t>
  </si>
  <si>
    <t>GTS20</t>
  </si>
  <si>
    <t>GTS21</t>
  </si>
  <si>
    <t xml:space="preserve">Mother's Height </t>
  </si>
  <si>
    <t xml:space="preserve">Mother's current weight" </t>
  </si>
  <si>
    <t>Mother's Prepregnancy weight</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</si>
  <si>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</si>
  <si>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</si>
  <si>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</si>
  <si>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</si>
  <si>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</si>
  <si>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</si>
  <si>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</si>
  <si>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</si>
  <si>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</si>
  <si>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</si>
  <si>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</si>
  <si>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</si>
  <si>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</si>
  <si>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</si>
  <si>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</si>
  <si>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</si>
  <si>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</si>
  <si>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</si>
  <si>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</si>
  <si>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</si>
  <si>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</si>
  <si>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</si>
  <si>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</si>
  <si>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</si>
  <si>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</si>
  <si>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</si>
  <si>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</si>
  <si>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</si>
  <si>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</si>
  <si>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</si>
  <si>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</si>
  <si>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</si>
  <si>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</si>
  <si>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</si>
  <si>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</si>
  <si>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</si>
  <si>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</si>
  <si>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</si>
  <si>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</si>
  <si>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</si>
  <si>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</si>
  <si>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</si>
  <si>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</si>
  <si>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Send all elements with value of 
Normal = N
Abnormal = A
Not Performed = NP</t>
  </si>
  <si>
    <t>PE1</t>
  </si>
  <si>
    <t>CPF9</t>
  </si>
  <si>
    <t>CPF10</t>
  </si>
  <si>
    <t>CPF11</t>
  </si>
  <si>
    <t>Fetal surgery</t>
  </si>
  <si>
    <t>CPF12</t>
  </si>
  <si>
    <t>IH1</t>
  </si>
  <si>
    <t>IH2</t>
  </si>
  <si>
    <t>IH3</t>
  </si>
  <si>
    <t>IH4</t>
  </si>
  <si>
    <t>Dose</t>
  </si>
  <si>
    <t>Start</t>
  </si>
  <si>
    <t>Stop</t>
  </si>
  <si>
    <t>Section Name Data Element Identifier</t>
  </si>
  <si>
    <t>Infectious diseases</t>
  </si>
  <si>
    <t>HIV Counseling</t>
  </si>
  <si>
    <t xml:space="preserve">HIV (check box for Offer/Date </t>
  </si>
  <si>
    <t>HIV Decline/Date</t>
  </si>
  <si>
    <t>Amniotic Fluid (AFP)  Include Value  and Reference Range</t>
  </si>
  <si>
    <t>Cancer History</t>
  </si>
  <si>
    <t>Partner with genital herpes (Y)</t>
  </si>
  <si>
    <t>GTS</t>
  </si>
  <si>
    <t>PKU (yes/ no ) Mother</t>
  </si>
  <si>
    <t>PKU (yes/ no ) Other Child</t>
  </si>
  <si>
    <t>Final EDD Method based on
Options listed LMP, 
Ultrasound, 
Positive PG test, 
Quickening (Fetal Movement)</t>
  </si>
  <si>
    <t>Optional 
Repeat n &gt;=1</t>
  </si>
  <si>
    <t>Other Previous Prenatial Provider(s) with Dates</t>
  </si>
  <si>
    <t>Anesthesia Type:
None
Spinal
Epidural
General
Local
IV Sedation
Other</t>
  </si>
  <si>
    <t xml:space="preserve">Residence of mother - Country </t>
  </si>
  <si>
    <t>STD - All</t>
  </si>
  <si>
    <t>Optional
Repeat 0</t>
  </si>
  <si>
    <t>Medication Name
This includes vitamins or herbs</t>
  </si>
  <si>
    <t>PD44</t>
  </si>
  <si>
    <t xml:space="preserve">4th degree Vaginal laceration </t>
  </si>
  <si>
    <t>Final EDD (Date) Current</t>
  </si>
  <si>
    <t>Diabetes Screen (Result column has 1 hour __________(blank line space)) space for #
High end cutoff value</t>
  </si>
  <si>
    <t>Anti-D immune globulin (RhIG) given or date refused and 28 wks date (Result column has signature __________ blank line space)</t>
  </si>
  <si>
    <t>Influenza vaccine provided
If yes - date and dose</t>
  </si>
  <si>
    <t>Strep Type
B
A
G
C
F</t>
  </si>
  <si>
    <t>Paternal Grandfaters DOB</t>
  </si>
  <si>
    <t>Maternal Grandfather's DOB</t>
  </si>
  <si>
    <t>Optional
Repeat n &gt;=0</t>
  </si>
  <si>
    <t>Estimated gestational age by LMP</t>
  </si>
  <si>
    <t>Estimated due date by LMP</t>
  </si>
  <si>
    <t>PMH34</t>
  </si>
  <si>
    <t>PMH35</t>
  </si>
  <si>
    <t>PMH36</t>
  </si>
  <si>
    <t>PMH37</t>
  </si>
  <si>
    <t>PMH38</t>
  </si>
  <si>
    <t>PMH39</t>
  </si>
  <si>
    <t>PMH40</t>
  </si>
  <si>
    <t>PMH41</t>
  </si>
  <si>
    <t>PMH42</t>
  </si>
  <si>
    <t>PMH43</t>
  </si>
  <si>
    <t>PMH44</t>
  </si>
  <si>
    <t>Bladder Infections (1 or greater than 1)</t>
  </si>
  <si>
    <t>History of Eating Disorder 
Dates</t>
  </si>
  <si>
    <t xml:space="preserve">Hypothyroid </t>
  </si>
  <si>
    <t xml:space="preserve">Hyperthyroid  </t>
  </si>
  <si>
    <t>Religious objections to medical treatment
Text</t>
  </si>
  <si>
    <t>Special Diet Requirements
Text</t>
  </si>
  <si>
    <t xml:space="preserve">Pulmonary Disease other than Asthma </t>
  </si>
  <si>
    <t>Pulmonary Disease Asthma</t>
  </si>
  <si>
    <t>Maternal Grandmothers DOB</t>
  </si>
  <si>
    <t>Gynecoid Pelvic Type  
Gynecoid
Anthropoid
Android
Platypoid</t>
  </si>
  <si>
    <t xml:space="preserve">Blood Disorder </t>
  </si>
  <si>
    <t>Pain Scale
Scale 1-10</t>
  </si>
  <si>
    <t>First Trimester Screeingin with nuchal translucency and maternal serum. (Check box for normal, abnormal?)</t>
  </si>
  <si>
    <t>How many months did it take you to achieve this pregnancy?  (______months)                         (Please count the number of months in which intercourse occurred without using a contraceptive method.  Also count months with any kind of medical treatment to get pregnant.  If the pregnancy occurred while you were using a contraceptive method, answer 0.)</t>
  </si>
  <si>
    <t xml:space="preserve">Did you utilize infertility treatments to achieve this pregnancy? If yes, choose all that apply from the following options:
oral ovulation induction drug - clomiphene citrate (Clomid, Serophene), letrazole (Femora),  anastrazole (Arimidex)
insulin sensitizing agent metformin (Glucophage), roziglitazone (Avandia), pioglitazone (Actos)
an injectable fertility drug (gonadotropin) human menopausal gonadotropin (hMG), follicle stimulating hormone (FSH)
human chorionic gonadotropin (hCG) to trigger ovulation or support  your early pregnancy? 
progesterone supplementation (intramuscular [IM], vaginal, oral) during your attempt  to become pregnant or during this pregnancy?
artificial insemination
In Vitro Fertilization (IVF) 
In Vitro Fertilization (IVF) with intracytoplasmic sperm injection (ICSI)
Gamete Intrafallopian Transfer (GIFT) 
Zygote Intrafallopian Transfer (ZIFT)                                    </t>
  </si>
  <si>
    <t>Hospital medical record number
Specify Site (Free Text)</t>
  </si>
  <si>
    <t>Clinic medical record number
Specify Site (free text)</t>
  </si>
  <si>
    <t>Chemical or radiation exposure history
Free Text 240 Characters</t>
  </si>
  <si>
    <t>Tobacco Use
amt/day pre preg; 
amt/day 1st Trimester
amt/day 2nd Trimester
amt/day 3rd Trimester
# years use
stop date:___</t>
  </si>
  <si>
    <t>HEENT (check box for normal or abnormal)
Allow Text for abnormal result</t>
  </si>
  <si>
    <t>BREASTS (check box for normal or abnormal)
Allow Text for abnormal result</t>
  </si>
  <si>
    <t>LUNGS (check box for normal or abnormal)
Allow Text for abnormal result</t>
  </si>
  <si>
    <t>HEART (check box for normal or abnormal)
Allow Text for abnormal result</t>
  </si>
  <si>
    <t>ABDOMEN (check box for normal or abnormal)
Allow Text for abnormal result</t>
  </si>
  <si>
    <t>EXTREMITIES (check box for normal or abnormal)
Allow Text for abnormal result</t>
  </si>
  <si>
    <t>SKIN (check box for normal or abnormal)
Allow Text for abnormal result</t>
  </si>
  <si>
    <t>LYMPH NODES (check box for normal or abnormal)
Allow Text for abnormal result</t>
  </si>
  <si>
    <t>Rectum (check box for normal or abnormal)
Allow Text for abnormal result</t>
  </si>
  <si>
    <t>Spines (check box for Average, prominent or blunt)
List Abnormalities</t>
  </si>
  <si>
    <t>Sacrum (check box for concave, straight or anterior)
List Abnormalities</t>
  </si>
  <si>
    <t>Subpubic Arch (check box for normal,wide, or narrow)
List Abnormalities</t>
  </si>
  <si>
    <t>MN4</t>
  </si>
  <si>
    <t>MH5</t>
  </si>
  <si>
    <t>MNH1</t>
  </si>
  <si>
    <t>MNH2</t>
  </si>
  <si>
    <t>MNH3</t>
  </si>
  <si>
    <t>MNH4</t>
  </si>
  <si>
    <t>MH6</t>
  </si>
  <si>
    <t>MH7</t>
  </si>
  <si>
    <t>Maternal GrandMother's Name</t>
  </si>
  <si>
    <t>PD45</t>
  </si>
  <si>
    <t>PD46</t>
  </si>
  <si>
    <t>PD47</t>
  </si>
  <si>
    <t>PD48</t>
  </si>
  <si>
    <t>Paternal Grandmother's DOB</t>
  </si>
  <si>
    <t>PD49</t>
  </si>
  <si>
    <t>PD50</t>
  </si>
  <si>
    <t>PD51</t>
  </si>
  <si>
    <t>PD52</t>
  </si>
  <si>
    <t xml:space="preserve">Is there a family hisotry Mental retardation/autism </t>
  </si>
  <si>
    <t xml:space="preserve">Is there a f+E313amily history of fragile X? </t>
  </si>
  <si>
    <t>Current Primary OB National Provider Identifier</t>
  </si>
  <si>
    <t>National Provider Identifier</t>
  </si>
  <si>
    <t>Optional
Repeat 2</t>
  </si>
  <si>
    <t>Physical Examination</t>
  </si>
  <si>
    <t>Optional 
Repeat n&gt;=1</t>
  </si>
  <si>
    <t>PE2</t>
  </si>
  <si>
    <t>PE3</t>
  </si>
  <si>
    <t>PE4</t>
  </si>
  <si>
    <t>PE5</t>
  </si>
  <si>
    <t>PE6</t>
  </si>
  <si>
    <t>PE7</t>
  </si>
  <si>
    <t>PE8</t>
  </si>
  <si>
    <t>PE9</t>
  </si>
  <si>
    <t>PE10</t>
  </si>
  <si>
    <t>PE11</t>
  </si>
  <si>
    <t>PE12</t>
  </si>
  <si>
    <t>PE13</t>
  </si>
  <si>
    <t>PE14</t>
  </si>
  <si>
    <t>PE15</t>
  </si>
  <si>
    <t>PE16</t>
  </si>
  <si>
    <t>PE17</t>
  </si>
  <si>
    <t>PE18</t>
  </si>
  <si>
    <t>PE19</t>
  </si>
  <si>
    <t>PE20</t>
  </si>
  <si>
    <t>PE21</t>
  </si>
  <si>
    <t>PE22</t>
  </si>
  <si>
    <t>PE23</t>
  </si>
  <si>
    <t>PE24</t>
  </si>
  <si>
    <t>PE25</t>
  </si>
  <si>
    <t>PE26</t>
  </si>
  <si>
    <t>PE27</t>
  </si>
  <si>
    <t>PE28</t>
  </si>
  <si>
    <t>PE29</t>
  </si>
  <si>
    <t>PE30</t>
  </si>
  <si>
    <t>PE31</t>
  </si>
  <si>
    <t>PE32</t>
  </si>
  <si>
    <t>PE33</t>
  </si>
  <si>
    <t>PNE1</t>
  </si>
  <si>
    <t>Separate all elements</t>
  </si>
  <si>
    <t>X</t>
  </si>
  <si>
    <t>45 available rows columns include: weeks gest (best est), 
fundal height (CM), 
presentation, 
FHR,
fetal movement,  
Cervix exam (dil./eff. Sta.) 
ultrasound cervical length, 
blood pressure (2 fields) , 
weight, 
next appointment date (mm/dd/yy)
heart rate, 
fetal movement, 
contractions 
comments</t>
  </si>
  <si>
    <t>A HISTORY OF HER B/P FROM PRENATAL VISITS</t>
  </si>
  <si>
    <t xml:space="preserve">I COULD NOT SEE A PLACE FOR THE GBS CULTRE. THAT WOULD BE NEEDED. </t>
  </si>
  <si>
    <t>CCR</t>
  </si>
  <si>
    <t>All BP in Prenatal</t>
  </si>
  <si>
    <t>Comment(s)</t>
  </si>
  <si>
    <t>X??</t>
  </si>
  <si>
    <t>System A</t>
  </si>
  <si>
    <t>System B</t>
  </si>
  <si>
    <t>System C</t>
  </si>
  <si>
    <t>System D</t>
  </si>
  <si>
    <t>883-9</t>
  </si>
  <si>
    <t>10031-7</t>
  </si>
  <si>
    <t>31147-2</t>
  </si>
  <si>
    <t>630-4</t>
  </si>
  <si>
    <t>31201-7 EIA</t>
  </si>
  <si>
    <t>49316-3</t>
  </si>
  <si>
    <t>1647-7</t>
  </si>
  <si>
    <t>49086-2</t>
  </si>
  <si>
    <t>33774-1</t>
  </si>
  <si>
    <t>49092-0</t>
  </si>
  <si>
    <t>19762-4 general catalogue</t>
  </si>
  <si>
    <t>22497-2 titer</t>
  </si>
  <si>
    <t>50690-7 titer</t>
  </si>
  <si>
    <t>22322-2 (pos/neg)</t>
  </si>
  <si>
    <t>50388-8 rRNA</t>
  </si>
  <si>
    <t xml:space="preserve">16600-9 rRNA </t>
  </si>
  <si>
    <t>16600-9 rRNA Profile</t>
  </si>
  <si>
    <t>not useful</t>
  </si>
  <si>
    <t>If mass unit 1832-5, IU 1917-8 for AFP</t>
  </si>
  <si>
    <t>48640-7 interp. 35086-8 panel</t>
  </si>
  <si>
    <t>1504-0 1m 50g oral</t>
  </si>
  <si>
    <t>50608-9 panel - 1 m post 100g = 1501-0 1514-9 - 2m 1516-4 3m post 100g</t>
  </si>
  <si>
    <t>11580-8 3rd generation</t>
  </si>
  <si>
    <t>22600-1 vercella AD oral</t>
  </si>
  <si>
    <t>11525-3 (study report total) 12130-1</t>
  </si>
  <si>
    <t xml:space="preserve">will create father specific </t>
  </si>
  <si>
    <t>not sure what tests are being sought</t>
  </si>
  <si>
    <t xml:space="preserve">is this just asking whehter amniocentisis was done? Or somehting about the results of some analysis </t>
  </si>
  <si>
    <t xml:space="preserve">This is pretty wide open- Is it just a section header, or are there specific tests being requested </t>
  </si>
  <si>
    <t xml:space="preserve">not specific enough to know what to do </t>
  </si>
  <si>
    <t xml:space="preserve">again is this asking whether chorionic villuss smpling was done-- or is it asking for the results- and would the sample then  be subject to karotypeing </t>
  </si>
  <si>
    <t>Thryoid
Free T3 Free T4 3024-7</t>
  </si>
  <si>
    <t>free t3 3051-0 free t4 = 3024-7</t>
  </si>
  <si>
    <t>not a lab test but LOINC has some codestht might work</t>
  </si>
  <si>
    <t>Don't know what is being requested-- are there more complete descriptions of tehse some where ?</t>
  </si>
  <si>
    <t xml:space="preserve">24356-8 whole UA Realize that the urinalysis is a panel with 15 to 30 distnict variables depending upon how it is reported. The simple dipstick alone usually has ten discrete observations-- We have a code for the whole UA- but stuffing the many discrete variables inot one field will interfere with the computability </t>
  </si>
  <si>
    <t xml:space="preserve">2111-3 ( methodless- but assumes reportin in intnernmational units/voume). One has to be careful with the intended use of this test. Beta HCG can be used to diagnose the pregancy or as part of one of the prental screens. Would guess that is its real use in this case- but it is hanging free from the prenatal screens which apear below. Beta HCG is also reported as a multiples of the median --usually in addition to the raw result.  </t>
  </si>
  <si>
    <t xml:space="preserve">Rubella (check box for IMM, N-Imm and _______(blank space)). Don't understand for sure what is being requested </t>
  </si>
  <si>
    <t>The positive negavie would be reproted as 890-4  then antibody screen  titer as 15343-7</t>
  </si>
  <si>
    <t>g</t>
  </si>
  <si>
    <r>
      <t>HCT (Result) ___% (</t>
    </r>
    <r>
      <rPr>
        <b/>
        <sz val="10"/>
        <rFont val="Arial"/>
        <family val="2"/>
      </rPr>
      <t>the AGOG document also includes MCV - so I have added that  in the next column</t>
    </r>
  </si>
  <si>
    <t xml:space="preserve">  Hematocrit (HCT) : 20570-8      MCV:30428-7  </t>
  </si>
  <si>
    <t xml:space="preserve">The AGOG form only asks about GROU B Trep (also called sterp Agalactia ) the LOINC coe for strep Aglactia vaginal enital culture is 584-3  The reccomendations are as follows:Group B strep ( GBS) (culture — Expert groups recommend that all pregnant women have a GBS culture of the vagina and rectum at 35 to 37 weeks of gestation. This is not necessary if the woman had GBS in a urine culture earlier in the current pregnancy or for women who previously had an infant with GBS infection; these women should always be given antibiotics during labor and delivery.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</si>
</sst>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3">
    <font>
      <sz val="10"/>
      <name val="Arial"/>
      <family val="0"/>
    </font>
    <font>
      <b/>
      <sz val="10"/>
      <name val="Arial"/>
      <family val="2"/>
    </font>
    <font>
      <u val="single"/>
      <sz val="10"/>
      <color indexed="12"/>
      <name val="Arial"/>
      <family val="0"/>
    </font>
    <font>
      <u val="single"/>
      <sz val="10"/>
      <color indexed="36"/>
      <name val="Arial"/>
      <family val="0"/>
    </font>
    <font>
      <b/>
      <sz val="10"/>
      <color indexed="10"/>
      <name val="Arial"/>
      <family val="2"/>
    </font>
    <font>
      <sz val="10"/>
      <color indexed="10"/>
      <name val="Arial"/>
      <family val="0"/>
    </font>
    <font>
      <strike/>
      <sz val="10"/>
      <name val="Arial"/>
      <family val="2"/>
    </font>
    <font>
      <sz val="10"/>
      <color indexed="14"/>
      <name val="Arial"/>
      <family val="0"/>
    </font>
    <font>
      <strike/>
      <sz val="10"/>
      <color indexed="10"/>
      <name val="Arial"/>
      <family val="0"/>
    </font>
    <font>
      <b/>
      <sz val="14"/>
      <name val="Arial"/>
      <family val="2"/>
    </font>
    <font>
      <b/>
      <sz val="14"/>
      <color indexed="10"/>
      <name val="Arial"/>
      <family val="2"/>
    </font>
    <font>
      <sz val="8"/>
      <name val="Arial"/>
      <family val="2"/>
    </font>
    <font>
      <sz val="7"/>
      <name val="Arial"/>
      <family val="0"/>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73">
    <xf numFmtId="0" fontId="0" fillId="0" borderId="0" xfId="0" applyAlignment="1">
      <alignment/>
    </xf>
    <xf numFmtId="0" fontId="1" fillId="0" borderId="10" xfId="0" applyFon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left" wrapText="1"/>
    </xf>
    <xf numFmtId="0" fontId="0" fillId="0" borderId="10" xfId="0" applyBorder="1" applyAlignment="1">
      <alignment/>
    </xf>
    <xf numFmtId="0" fontId="0" fillId="0" borderId="10" xfId="0" applyBorder="1" applyAlignment="1">
      <alignment wrapText="1"/>
    </xf>
    <xf numFmtId="0" fontId="0" fillId="0" borderId="10" xfId="0" applyFill="1" applyBorder="1" applyAlignment="1">
      <alignment horizontal="left" wrapText="1"/>
    </xf>
    <xf numFmtId="0" fontId="0" fillId="0" borderId="10" xfId="0" applyFill="1" applyBorder="1" applyAlignment="1">
      <alignment/>
    </xf>
    <xf numFmtId="0" fontId="0" fillId="0" borderId="10" xfId="0" applyFill="1" applyBorder="1" applyAlignment="1">
      <alignment horizontal="center" wrapText="1"/>
    </xf>
    <xf numFmtId="0" fontId="0" fillId="0" borderId="10" xfId="0" applyFill="1" applyBorder="1" applyAlignment="1">
      <alignment wrapText="1"/>
    </xf>
    <xf numFmtId="0" fontId="1" fillId="0" borderId="10" xfId="0" applyFont="1" applyBorder="1" applyAlignment="1">
      <alignment horizontal="left" wrapText="1"/>
    </xf>
    <xf numFmtId="0" fontId="0" fillId="0" borderId="10" xfId="0" applyFont="1" applyBorder="1" applyAlignment="1">
      <alignment horizontal="left" wrapText="1"/>
    </xf>
    <xf numFmtId="0" fontId="1" fillId="0" borderId="10" xfId="0" applyFont="1" applyFill="1" applyBorder="1" applyAlignment="1">
      <alignment horizontal="center" wrapText="1"/>
    </xf>
    <xf numFmtId="0" fontId="0" fillId="24" borderId="10" xfId="0" applyFill="1" applyBorder="1" applyAlignment="1">
      <alignment/>
    </xf>
    <xf numFmtId="0" fontId="0" fillId="0" borderId="10" xfId="0" applyFont="1" applyBorder="1" applyAlignment="1">
      <alignment/>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Fill="1" applyBorder="1" applyAlignment="1">
      <alignment horizontal="center" wrapText="1"/>
    </xf>
    <xf numFmtId="0" fontId="5" fillId="0" borderId="10" xfId="0" applyFont="1" applyBorder="1" applyAlignment="1">
      <alignment horizontal="center" wrapText="1"/>
    </xf>
    <xf numFmtId="0" fontId="5" fillId="0" borderId="10" xfId="0" applyFont="1" applyFill="1" applyBorder="1" applyAlignment="1">
      <alignment horizontal="center" wrapText="1"/>
    </xf>
    <xf numFmtId="0" fontId="0" fillId="25" borderId="10" xfId="0" applyFill="1" applyBorder="1" applyAlignment="1">
      <alignment horizontal="center" wrapText="1"/>
    </xf>
    <xf numFmtId="0" fontId="5" fillId="25" borderId="10" xfId="0" applyFont="1" applyFill="1" applyBorder="1" applyAlignment="1">
      <alignment horizontal="center" wrapText="1"/>
    </xf>
    <xf numFmtId="0" fontId="1" fillId="25" borderId="10" xfId="0" applyFont="1" applyFill="1" applyBorder="1" applyAlignment="1">
      <alignment horizontal="center" wrapText="1"/>
    </xf>
    <xf numFmtId="0" fontId="1" fillId="25" borderId="10" xfId="0" applyFont="1" applyFill="1" applyBorder="1" applyAlignment="1">
      <alignment wrapText="1"/>
    </xf>
    <xf numFmtId="0" fontId="7" fillId="0" borderId="10" xfId="0" applyFont="1" applyBorder="1" applyAlignment="1">
      <alignment wrapText="1"/>
    </xf>
    <xf numFmtId="0" fontId="0" fillId="0" borderId="10" xfId="0" applyFont="1" applyBorder="1" applyAlignment="1">
      <alignment horizontal="center" wrapText="1"/>
    </xf>
    <xf numFmtId="0" fontId="0" fillId="0" borderId="10" xfId="0" applyFont="1" applyBorder="1" applyAlignment="1">
      <alignment wrapText="1"/>
    </xf>
    <xf numFmtId="0" fontId="8" fillId="0" borderId="10" xfId="0" applyFont="1" applyBorder="1" applyAlignment="1">
      <alignment horizontal="center" wrapText="1"/>
    </xf>
    <xf numFmtId="0" fontId="8" fillId="0" borderId="10" xfId="0" applyFont="1" applyFill="1" applyBorder="1" applyAlignment="1">
      <alignment horizontal="center" wrapText="1"/>
    </xf>
    <xf numFmtId="0" fontId="1" fillId="0" borderId="10" xfId="0" applyFont="1" applyBorder="1" applyAlignment="1">
      <alignment horizontal="left" vertical="top" wrapText="1"/>
    </xf>
    <xf numFmtId="0" fontId="1" fillId="25" borderId="10" xfId="0" applyFont="1" applyFill="1" applyBorder="1" applyAlignment="1">
      <alignment horizontal="left" wrapText="1"/>
    </xf>
    <xf numFmtId="0" fontId="5" fillId="0" borderId="10" xfId="0" applyFont="1" applyBorder="1" applyAlignment="1">
      <alignment wrapText="1"/>
    </xf>
    <xf numFmtId="0" fontId="1" fillId="25" borderId="10" xfId="0" applyFont="1" applyFill="1" applyBorder="1" applyAlignment="1">
      <alignment/>
    </xf>
    <xf numFmtId="0" fontId="0" fillId="0" borderId="10" xfId="0" applyFont="1" applyFill="1" applyBorder="1" applyAlignment="1">
      <alignment horizontal="left" wrapText="1"/>
    </xf>
    <xf numFmtId="0" fontId="1" fillId="0" borderId="10" xfId="0" applyFont="1" applyBorder="1" applyAlignment="1">
      <alignment horizontal="center" vertical="top" wrapText="1"/>
    </xf>
    <xf numFmtId="0" fontId="0" fillId="0" borderId="10" xfId="0" applyFont="1" applyFill="1" applyBorder="1" applyAlignment="1">
      <alignment horizontal="center" wrapText="1"/>
    </xf>
    <xf numFmtId="0" fontId="0" fillId="0" borderId="10" xfId="0" applyFont="1" applyFill="1" applyBorder="1" applyAlignment="1">
      <alignment horizontal="left" wrapText="1"/>
    </xf>
    <xf numFmtId="0" fontId="0" fillId="0" borderId="10" xfId="0" applyFont="1" applyFill="1" applyBorder="1" applyAlignment="1">
      <alignment wrapText="1"/>
    </xf>
    <xf numFmtId="0" fontId="1" fillId="0" borderId="10" xfId="0" applyNumberFormat="1" applyFont="1" applyFill="1" applyBorder="1" applyAlignment="1">
      <alignment horizontal="center" wrapText="1"/>
    </xf>
    <xf numFmtId="0" fontId="0" fillId="0" borderId="10" xfId="0" applyNumberFormat="1" applyFont="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0" fillId="25" borderId="10" xfId="0" applyFont="1" applyFill="1" applyBorder="1" applyAlignment="1">
      <alignment/>
    </xf>
    <xf numFmtId="0" fontId="0" fillId="0" borderId="10" xfId="0" applyFont="1" applyFill="1" applyBorder="1" applyAlignment="1">
      <alignment/>
    </xf>
    <xf numFmtId="0" fontId="1" fillId="0" borderId="10" xfId="0" applyNumberFormat="1" applyFont="1" applyBorder="1" applyAlignment="1">
      <alignment horizontal="center" wrapText="1"/>
    </xf>
    <xf numFmtId="0" fontId="0" fillId="0" borderId="10" xfId="0" applyFont="1" applyBorder="1" applyAlignment="1">
      <alignment wrapText="1"/>
    </xf>
    <xf numFmtId="0" fontId="1" fillId="0" borderId="10" xfId="0" applyFont="1" applyBorder="1" applyAlignment="1">
      <alignment horizontal="left" vertical="top"/>
    </xf>
    <xf numFmtId="0" fontId="9" fillId="24" borderId="10" xfId="0" applyNumberFormat="1" applyFont="1" applyFill="1" applyBorder="1" applyAlignment="1">
      <alignment horizontal="left" vertical="top" wrapText="1"/>
    </xf>
    <xf numFmtId="0" fontId="9" fillId="24" borderId="10" xfId="0" applyFont="1" applyFill="1" applyBorder="1" applyAlignment="1">
      <alignment horizontal="left" vertical="top" wrapText="1"/>
    </xf>
    <xf numFmtId="0" fontId="9" fillId="24" borderId="10" xfId="0" applyFont="1" applyFill="1" applyBorder="1" applyAlignment="1">
      <alignment horizontal="left" vertical="top"/>
    </xf>
    <xf numFmtId="0" fontId="10" fillId="24" borderId="10" xfId="0" applyFont="1" applyFill="1" applyBorder="1" applyAlignment="1">
      <alignment horizontal="center" vertical="top" wrapText="1"/>
    </xf>
    <xf numFmtId="0" fontId="1" fillId="24"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Border="1" applyAlignment="1">
      <alignment horizontal="center" vertical="top"/>
    </xf>
    <xf numFmtId="0" fontId="0" fillId="0" borderId="10" xfId="0" applyBorder="1" applyAlignment="1">
      <alignment horizontal="center"/>
    </xf>
    <xf numFmtId="0" fontId="1" fillId="25" borderId="10" xfId="0" applyNumberFormat="1" applyFont="1" applyFill="1" applyBorder="1" applyAlignment="1">
      <alignment horizontal="center" wrapText="1"/>
    </xf>
    <xf numFmtId="0" fontId="0" fillId="25" borderId="10" xfId="0" applyFill="1" applyBorder="1" applyAlignment="1">
      <alignment horizontal="left" wrapText="1"/>
    </xf>
    <xf numFmtId="0" fontId="0" fillId="25" borderId="10" xfId="0" applyFill="1" applyBorder="1" applyAlignment="1">
      <alignment/>
    </xf>
    <xf numFmtId="0" fontId="0" fillId="0" borderId="10" xfId="0" applyFont="1" applyBorder="1" applyAlignment="1">
      <alignment horizontal="center"/>
    </xf>
    <xf numFmtId="0" fontId="0" fillId="26" borderId="10" xfId="0" applyFill="1" applyBorder="1" applyAlignment="1">
      <alignment wrapText="1"/>
    </xf>
    <xf numFmtId="0" fontId="1" fillId="0" borderId="10" xfId="0" applyFont="1" applyFill="1" applyBorder="1" applyAlignment="1">
      <alignment wrapText="1"/>
    </xf>
    <xf numFmtId="0" fontId="0" fillId="26" borderId="10" xfId="0" applyFill="1" applyBorder="1" applyAlignment="1">
      <alignment horizontal="left" wrapText="1"/>
    </xf>
    <xf numFmtId="0" fontId="1" fillId="25" borderId="10" xfId="0" applyFont="1" applyFill="1" applyBorder="1" applyAlignment="1">
      <alignment/>
    </xf>
    <xf numFmtId="0" fontId="0" fillId="0" borderId="10" xfId="0" applyFont="1" applyFill="1" applyBorder="1" applyAlignment="1">
      <alignment horizontal="center"/>
    </xf>
    <xf numFmtId="0" fontId="6" fillId="0" borderId="10" xfId="0" applyFont="1" applyFill="1" applyBorder="1" applyAlignment="1">
      <alignment wrapText="1"/>
    </xf>
    <xf numFmtId="0" fontId="0" fillId="0" borderId="10" xfId="0" applyFill="1" applyBorder="1" applyAlignment="1">
      <alignment horizontal="center"/>
    </xf>
    <xf numFmtId="0" fontId="0" fillId="24" borderId="10" xfId="0" applyFill="1" applyBorder="1" applyAlignment="1">
      <alignment wrapText="1"/>
    </xf>
    <xf numFmtId="0" fontId="11" fillId="0" borderId="10" xfId="0" applyFont="1" applyFill="1" applyBorder="1" applyAlignment="1">
      <alignment horizontal="center" wrapText="1"/>
    </xf>
    <xf numFmtId="0" fontId="12" fillId="0" borderId="10" xfId="0" applyFont="1" applyBorder="1" applyAlignment="1">
      <alignment horizontal="center" wrapText="1"/>
    </xf>
    <xf numFmtId="0" fontId="0" fillId="0" borderId="10" xfId="0" applyNumberFormat="1" applyBorder="1" applyAlignment="1">
      <alignment horizontal="center" wrapText="1"/>
    </xf>
    <xf numFmtId="0" fontId="1" fillId="25" borderId="10" xfId="0" applyFont="1" applyFill="1" applyBorder="1" applyAlignment="1">
      <alignment horizontal="center" wrapText="1"/>
    </xf>
    <xf numFmtId="0" fontId="1" fillId="0" borderId="1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8"/>
  <sheetViews>
    <sheetView tabSelected="1" zoomScale="75" zoomScaleNormal="75" zoomScalePageLayoutView="0" workbookViewId="0" topLeftCell="C353">
      <pane xSplit="4" topLeftCell="G3" activePane="topRight" state="frozen"/>
      <selection pane="topLeft" activeCell="C1" sqref="C1"/>
      <selection pane="topRight" activeCell="C360" sqref="C360"/>
    </sheetView>
  </sheetViews>
  <sheetFormatPr defaultColWidth="9.140625" defaultRowHeight="12.75"/>
  <cols>
    <col min="1" max="1" width="0" style="4" hidden="1" customWidth="1"/>
    <col min="2" max="2" width="13.28125" style="4" hidden="1" customWidth="1"/>
    <col min="3" max="3" width="20.7109375" style="70" customWidth="1"/>
    <col min="4" max="4" width="14.8515625" style="2" hidden="1" customWidth="1"/>
    <col min="5" max="5" width="47.7109375" style="3" customWidth="1"/>
    <col min="6" max="6" width="8.28125" style="4" customWidth="1"/>
    <col min="7" max="7" width="35.00390625" style="18" customWidth="1"/>
    <col min="8" max="8" width="10.8515625" style="4" hidden="1" customWidth="1"/>
    <col min="9" max="9" width="27.421875" style="5" hidden="1" customWidth="1"/>
    <col min="10" max="10" width="20.7109375" style="5" hidden="1" customWidth="1"/>
    <col min="11" max="11" width="13.140625" style="8" hidden="1" customWidth="1"/>
    <col min="12" max="12" width="13.421875" style="2" customWidth="1"/>
    <col min="13" max="13" width="12.7109375" style="59" customWidth="1"/>
    <col min="14" max="16384" width="9.140625" style="4" customWidth="1"/>
  </cols>
  <sheetData>
    <row r="1" spans="1:15" s="47" customFormat="1" ht="52.5" customHeight="1">
      <c r="A1" s="47" t="s">
        <v>245</v>
      </c>
      <c r="B1" s="29" t="s">
        <v>227</v>
      </c>
      <c r="C1" s="48" t="s">
        <v>699</v>
      </c>
      <c r="D1" s="49" t="s">
        <v>267</v>
      </c>
      <c r="E1" s="49" t="s">
        <v>270</v>
      </c>
      <c r="F1" s="50" t="s">
        <v>113</v>
      </c>
      <c r="G1" s="51" t="s">
        <v>258</v>
      </c>
      <c r="H1" s="52" t="s">
        <v>107</v>
      </c>
      <c r="I1" s="29" t="s">
        <v>258</v>
      </c>
      <c r="J1" s="29" t="s">
        <v>282</v>
      </c>
      <c r="K1" s="53" t="s">
        <v>835</v>
      </c>
      <c r="L1" s="34" t="s">
        <v>839</v>
      </c>
      <c r="M1" s="54" t="s">
        <v>840</v>
      </c>
      <c r="N1" s="47" t="s">
        <v>841</v>
      </c>
      <c r="O1" s="47" t="s">
        <v>842</v>
      </c>
    </row>
    <row r="2" spans="1:7" ht="29.25" customHeight="1">
      <c r="A2" s="55">
        <v>1</v>
      </c>
      <c r="B2" s="55"/>
      <c r="C2" s="56" t="s">
        <v>259</v>
      </c>
      <c r="D2" s="20"/>
      <c r="E2" s="57"/>
      <c r="F2" s="58"/>
      <c r="G2" s="21"/>
    </row>
    <row r="3" spans="1:14" ht="51">
      <c r="A3" s="55">
        <f>A2+1</f>
        <v>2</v>
      </c>
      <c r="B3" s="55" t="s">
        <v>220</v>
      </c>
      <c r="C3" s="45" t="s">
        <v>423</v>
      </c>
      <c r="E3" s="3" t="s">
        <v>279</v>
      </c>
      <c r="F3" s="24" t="s">
        <v>204</v>
      </c>
      <c r="H3" s="4" t="s">
        <v>151</v>
      </c>
      <c r="I3" s="5" t="s">
        <v>346</v>
      </c>
      <c r="K3" s="8" t="s">
        <v>831</v>
      </c>
      <c r="M3" s="25" t="s">
        <v>831</v>
      </c>
      <c r="N3" s="4" t="s">
        <v>831</v>
      </c>
    </row>
    <row r="4" spans="1:14" ht="153">
      <c r="A4" s="55"/>
      <c r="B4" s="55"/>
      <c r="C4" s="45" t="s">
        <v>424</v>
      </c>
      <c r="E4" s="6" t="s">
        <v>153</v>
      </c>
      <c r="F4" s="24" t="s">
        <v>172</v>
      </c>
      <c r="K4" s="8" t="s">
        <v>831</v>
      </c>
      <c r="L4" s="2" t="s">
        <v>831</v>
      </c>
      <c r="M4" s="25" t="s">
        <v>831</v>
      </c>
      <c r="N4" s="4" t="s">
        <v>831</v>
      </c>
    </row>
    <row r="5" spans="1:14" ht="51">
      <c r="A5" s="55"/>
      <c r="B5" s="55"/>
      <c r="C5" s="45" t="s">
        <v>425</v>
      </c>
      <c r="E5" s="6" t="s">
        <v>156</v>
      </c>
      <c r="F5" s="5" t="s">
        <v>207</v>
      </c>
      <c r="K5" s="8" t="s">
        <v>831</v>
      </c>
      <c r="L5" s="2" t="s">
        <v>831</v>
      </c>
      <c r="M5" s="25"/>
      <c r="N5" s="7" t="s">
        <v>831</v>
      </c>
    </row>
    <row r="6" spans="1:13" ht="51">
      <c r="A6" s="55"/>
      <c r="B6" s="55"/>
      <c r="C6" s="45" t="s">
        <v>426</v>
      </c>
      <c r="E6" s="6" t="s">
        <v>157</v>
      </c>
      <c r="F6" s="5" t="s">
        <v>206</v>
      </c>
      <c r="K6" s="8" t="s">
        <v>831</v>
      </c>
      <c r="M6" s="25"/>
    </row>
    <row r="7" spans="1:14" ht="51">
      <c r="A7" s="55"/>
      <c r="B7" s="55"/>
      <c r="C7" s="45" t="s">
        <v>427</v>
      </c>
      <c r="E7" s="9" t="s">
        <v>757</v>
      </c>
      <c r="F7" s="5" t="s">
        <v>205</v>
      </c>
      <c r="K7" s="8" t="s">
        <v>831</v>
      </c>
      <c r="L7" s="2" t="s">
        <v>831</v>
      </c>
      <c r="M7" s="25"/>
      <c r="N7" s="7" t="s">
        <v>831</v>
      </c>
    </row>
    <row r="8" spans="1:14" ht="153">
      <c r="A8" s="55">
        <f>A3+1</f>
        <v>3</v>
      </c>
      <c r="B8" s="55" t="s">
        <v>224</v>
      </c>
      <c r="C8" s="45" t="s">
        <v>428</v>
      </c>
      <c r="E8" s="9" t="s">
        <v>154</v>
      </c>
      <c r="F8" s="24" t="s">
        <v>172</v>
      </c>
      <c r="H8" s="13" t="s">
        <v>109</v>
      </c>
      <c r="I8" s="5" t="s">
        <v>280</v>
      </c>
      <c r="K8" s="8" t="s">
        <v>831</v>
      </c>
      <c r="L8" s="2" t="s">
        <v>831</v>
      </c>
      <c r="M8" s="25" t="s">
        <v>831</v>
      </c>
      <c r="N8" s="7" t="s">
        <v>831</v>
      </c>
    </row>
    <row r="9" spans="1:13" ht="12.75">
      <c r="A9" s="55"/>
      <c r="B9" s="55"/>
      <c r="C9" s="45"/>
      <c r="E9" s="9" t="s">
        <v>792</v>
      </c>
      <c r="F9" s="24"/>
      <c r="H9" s="13"/>
      <c r="M9" s="25"/>
    </row>
    <row r="10" spans="1:13" ht="51">
      <c r="A10" s="55"/>
      <c r="B10" s="55"/>
      <c r="C10" s="45" t="s">
        <v>429</v>
      </c>
      <c r="E10" s="9" t="s">
        <v>155</v>
      </c>
      <c r="F10" s="5" t="s">
        <v>207</v>
      </c>
      <c r="H10" s="13"/>
      <c r="K10" s="8" t="s">
        <v>831</v>
      </c>
      <c r="M10" s="25"/>
    </row>
    <row r="11" spans="1:13" ht="51">
      <c r="A11" s="55"/>
      <c r="B11" s="55"/>
      <c r="C11" s="45"/>
      <c r="E11" s="9" t="s">
        <v>712</v>
      </c>
      <c r="F11" s="5" t="s">
        <v>208</v>
      </c>
      <c r="H11" s="13"/>
      <c r="K11" s="8" t="s">
        <v>831</v>
      </c>
      <c r="M11" s="25"/>
    </row>
    <row r="12" spans="1:14" ht="51">
      <c r="A12" s="55"/>
      <c r="B12" s="55"/>
      <c r="C12" s="45" t="s">
        <v>430</v>
      </c>
      <c r="E12" s="9" t="s">
        <v>161</v>
      </c>
      <c r="F12" s="5" t="s">
        <v>207</v>
      </c>
      <c r="H12" s="13"/>
      <c r="K12" s="8" t="s">
        <v>831</v>
      </c>
      <c r="L12" s="2" t="s">
        <v>831</v>
      </c>
      <c r="M12" s="25"/>
      <c r="N12" s="4" t="s">
        <v>831</v>
      </c>
    </row>
    <row r="13" spans="1:13" ht="51">
      <c r="A13" s="55"/>
      <c r="B13" s="55"/>
      <c r="C13" s="45" t="s">
        <v>431</v>
      </c>
      <c r="E13" s="9" t="s">
        <v>162</v>
      </c>
      <c r="F13" s="5" t="s">
        <v>206</v>
      </c>
      <c r="H13" s="13"/>
      <c r="K13" s="8" t="s">
        <v>831</v>
      </c>
      <c r="M13" s="25"/>
    </row>
    <row r="14" spans="1:14" ht="51">
      <c r="A14" s="55" t="e">
        <f>#REF!+1</f>
        <v>#REF!</v>
      </c>
      <c r="B14" s="55" t="s">
        <v>225</v>
      </c>
      <c r="C14" s="45" t="s">
        <v>432</v>
      </c>
      <c r="E14" s="9" t="s">
        <v>281</v>
      </c>
      <c r="F14" s="5" t="s">
        <v>206</v>
      </c>
      <c r="H14" s="13" t="s">
        <v>111</v>
      </c>
      <c r="I14" s="5" t="s">
        <v>281</v>
      </c>
      <c r="J14" s="5" t="s">
        <v>350</v>
      </c>
      <c r="K14" s="8" t="s">
        <v>831</v>
      </c>
      <c r="L14" s="2" t="s">
        <v>831</v>
      </c>
      <c r="M14" s="25"/>
      <c r="N14" s="4" t="s">
        <v>831</v>
      </c>
    </row>
    <row r="15" spans="1:14" ht="51">
      <c r="A15" s="55" t="e">
        <f>#REF!+1</f>
        <v>#REF!</v>
      </c>
      <c r="B15" s="55" t="s">
        <v>220</v>
      </c>
      <c r="C15" s="45" t="s">
        <v>433</v>
      </c>
      <c r="E15" s="9" t="s">
        <v>756</v>
      </c>
      <c r="F15" s="5" t="s">
        <v>206</v>
      </c>
      <c r="H15" s="4" t="s">
        <v>151</v>
      </c>
      <c r="K15" s="8" t="s">
        <v>831</v>
      </c>
      <c r="L15" s="2" t="s">
        <v>831</v>
      </c>
      <c r="M15" s="25"/>
      <c r="N15" s="4" t="s">
        <v>831</v>
      </c>
    </row>
    <row r="16" spans="1:13" ht="51">
      <c r="A16" s="55" t="e">
        <f aca="true" t="shared" si="0" ref="A16:A45">A15+1</f>
        <v>#REF!</v>
      </c>
      <c r="B16" s="55" t="s">
        <v>220</v>
      </c>
      <c r="C16" s="45" t="s">
        <v>434</v>
      </c>
      <c r="E16" s="9" t="s">
        <v>158</v>
      </c>
      <c r="F16" s="5" t="s">
        <v>206</v>
      </c>
      <c r="H16" s="4" t="s">
        <v>151</v>
      </c>
      <c r="K16" s="8" t="s">
        <v>831</v>
      </c>
      <c r="L16" s="2" t="s">
        <v>831</v>
      </c>
      <c r="M16" s="25"/>
    </row>
    <row r="17" spans="1:14" ht="51">
      <c r="A17" s="55" t="e">
        <f t="shared" si="0"/>
        <v>#REF!</v>
      </c>
      <c r="B17" s="55" t="s">
        <v>228</v>
      </c>
      <c r="C17" s="45" t="s">
        <v>435</v>
      </c>
      <c r="E17" s="9" t="s">
        <v>283</v>
      </c>
      <c r="F17" s="24" t="s">
        <v>204</v>
      </c>
      <c r="H17" s="13" t="s">
        <v>109</v>
      </c>
      <c r="K17" s="8" t="s">
        <v>831</v>
      </c>
      <c r="M17" s="25" t="s">
        <v>831</v>
      </c>
      <c r="N17" s="7" t="s">
        <v>831</v>
      </c>
    </row>
    <row r="18" spans="1:13" s="7" customFormat="1" ht="51">
      <c r="A18" s="55" t="e">
        <f t="shared" si="0"/>
        <v>#REF!</v>
      </c>
      <c r="B18" s="55" t="s">
        <v>229</v>
      </c>
      <c r="C18" s="45" t="s">
        <v>436</v>
      </c>
      <c r="D18" s="8"/>
      <c r="E18" s="9" t="s">
        <v>284</v>
      </c>
      <c r="F18" s="5" t="s">
        <v>206</v>
      </c>
      <c r="G18" s="18"/>
      <c r="H18" s="13" t="s">
        <v>109</v>
      </c>
      <c r="I18" s="9"/>
      <c r="J18" s="9"/>
      <c r="K18" s="8"/>
      <c r="L18" s="8"/>
      <c r="M18" s="25"/>
    </row>
    <row r="19" spans="1:13" ht="51">
      <c r="A19" s="55" t="e">
        <f t="shared" si="0"/>
        <v>#REF!</v>
      </c>
      <c r="B19" s="55" t="s">
        <v>232</v>
      </c>
      <c r="C19" s="45" t="s">
        <v>437</v>
      </c>
      <c r="E19" s="6" t="s">
        <v>266</v>
      </c>
      <c r="F19" s="5" t="s">
        <v>207</v>
      </c>
      <c r="H19" s="13" t="s">
        <v>109</v>
      </c>
      <c r="M19" s="25"/>
    </row>
    <row r="20" spans="1:13" ht="51">
      <c r="A20" s="55" t="e">
        <f t="shared" si="0"/>
        <v>#REF!</v>
      </c>
      <c r="B20" s="55" t="s">
        <v>234</v>
      </c>
      <c r="C20" s="45" t="s">
        <v>438</v>
      </c>
      <c r="E20" s="5" t="s">
        <v>288</v>
      </c>
      <c r="F20" s="5" t="s">
        <v>207</v>
      </c>
      <c r="H20" s="13" t="s">
        <v>109</v>
      </c>
      <c r="J20" s="60" t="s">
        <v>98</v>
      </c>
      <c r="M20" s="25"/>
    </row>
    <row r="21" spans="1:13" ht="12.75">
      <c r="A21" s="55"/>
      <c r="B21" s="55"/>
      <c r="C21" s="45"/>
      <c r="D21" s="25"/>
      <c r="E21" s="26"/>
      <c r="F21" s="26"/>
      <c r="G21" s="25"/>
      <c r="H21" s="13"/>
      <c r="J21" s="60"/>
      <c r="M21" s="25"/>
    </row>
    <row r="22" spans="1:13" ht="51">
      <c r="A22" s="55" t="e">
        <f>A20+1</f>
        <v>#REF!</v>
      </c>
      <c r="B22" s="55" t="s">
        <v>235</v>
      </c>
      <c r="C22" s="45" t="s">
        <v>439</v>
      </c>
      <c r="E22" s="3" t="s">
        <v>277</v>
      </c>
      <c r="F22" s="5" t="s">
        <v>207</v>
      </c>
      <c r="H22" s="13" t="s">
        <v>109</v>
      </c>
      <c r="I22" s="5" t="s">
        <v>285</v>
      </c>
      <c r="J22" s="60" t="s">
        <v>98</v>
      </c>
      <c r="K22" s="8" t="s">
        <v>831</v>
      </c>
      <c r="M22" s="25"/>
    </row>
    <row r="23" spans="1:13" ht="51">
      <c r="A23" s="55" t="e">
        <f t="shared" si="0"/>
        <v>#REF!</v>
      </c>
      <c r="B23" s="55" t="s">
        <v>220</v>
      </c>
      <c r="C23" s="45" t="s">
        <v>440</v>
      </c>
      <c r="E23" s="3" t="s">
        <v>286</v>
      </c>
      <c r="F23" s="5" t="s">
        <v>207</v>
      </c>
      <c r="H23" s="4" t="s">
        <v>151</v>
      </c>
      <c r="J23" s="60" t="s">
        <v>98</v>
      </c>
      <c r="M23" s="25"/>
    </row>
    <row r="24" spans="1:13" ht="51">
      <c r="A24" s="55" t="e">
        <f t="shared" si="0"/>
        <v>#REF!</v>
      </c>
      <c r="B24" s="55" t="s">
        <v>220</v>
      </c>
      <c r="C24" s="45" t="s">
        <v>441</v>
      </c>
      <c r="E24" s="3" t="s">
        <v>287</v>
      </c>
      <c r="F24" s="5" t="s">
        <v>207</v>
      </c>
      <c r="H24" s="4" t="s">
        <v>151</v>
      </c>
      <c r="J24" s="60" t="s">
        <v>98</v>
      </c>
      <c r="M24" s="25"/>
    </row>
    <row r="25" spans="1:13" ht="51">
      <c r="A25" s="55" t="e">
        <f t="shared" si="0"/>
        <v>#REF!</v>
      </c>
      <c r="B25" s="55" t="s">
        <v>231</v>
      </c>
      <c r="C25" s="45" t="s">
        <v>442</v>
      </c>
      <c r="E25" s="3" t="s">
        <v>289</v>
      </c>
      <c r="F25" s="5" t="s">
        <v>206</v>
      </c>
      <c r="H25" s="13" t="s">
        <v>109</v>
      </c>
      <c r="J25" s="60" t="s">
        <v>98</v>
      </c>
      <c r="M25" s="25"/>
    </row>
    <row r="26" spans="1:13" ht="51">
      <c r="A26" s="55" t="e">
        <f t="shared" si="0"/>
        <v>#REF!</v>
      </c>
      <c r="B26" s="55" t="s">
        <v>233</v>
      </c>
      <c r="C26" s="45" t="s">
        <v>443</v>
      </c>
      <c r="E26" s="3" t="s">
        <v>290</v>
      </c>
      <c r="F26" s="5" t="s">
        <v>206</v>
      </c>
      <c r="H26" s="13" t="s">
        <v>109</v>
      </c>
      <c r="J26" s="60" t="s">
        <v>98</v>
      </c>
      <c r="M26" s="25"/>
    </row>
    <row r="27" spans="1:13" ht="51">
      <c r="A27" s="55" t="e">
        <f t="shared" si="0"/>
        <v>#REF!</v>
      </c>
      <c r="B27" s="55" t="s">
        <v>220</v>
      </c>
      <c r="C27" s="45" t="s">
        <v>444</v>
      </c>
      <c r="E27" s="3" t="s">
        <v>264</v>
      </c>
      <c r="F27" s="5" t="s">
        <v>207</v>
      </c>
      <c r="H27" s="4" t="s">
        <v>151</v>
      </c>
      <c r="K27" s="8" t="s">
        <v>831</v>
      </c>
      <c r="M27" s="25"/>
    </row>
    <row r="28" spans="1:13" ht="51">
      <c r="A28" s="55" t="e">
        <f t="shared" si="0"/>
        <v>#REF!</v>
      </c>
      <c r="B28" s="55" t="s">
        <v>220</v>
      </c>
      <c r="C28" s="45" t="s">
        <v>445</v>
      </c>
      <c r="E28" s="3" t="s">
        <v>265</v>
      </c>
      <c r="F28" s="5" t="s">
        <v>207</v>
      </c>
      <c r="H28" s="4" t="s">
        <v>151</v>
      </c>
      <c r="K28" s="8" t="s">
        <v>831</v>
      </c>
      <c r="M28" s="25"/>
    </row>
    <row r="29" spans="1:13" ht="51">
      <c r="A29" s="55" t="e">
        <f t="shared" si="0"/>
        <v>#REF!</v>
      </c>
      <c r="B29" s="55" t="s">
        <v>220</v>
      </c>
      <c r="C29" s="45" t="s">
        <v>446</v>
      </c>
      <c r="E29" s="5" t="s">
        <v>291</v>
      </c>
      <c r="F29" s="5" t="s">
        <v>207</v>
      </c>
      <c r="H29" s="4" t="s">
        <v>151</v>
      </c>
      <c r="K29" s="8" t="s">
        <v>831</v>
      </c>
      <c r="M29" s="25"/>
    </row>
    <row r="30" spans="1:13" ht="51">
      <c r="A30" s="55" t="e">
        <f t="shared" si="0"/>
        <v>#REF!</v>
      </c>
      <c r="B30" s="2" t="s">
        <v>112</v>
      </c>
      <c r="C30" s="45" t="s">
        <v>447</v>
      </c>
      <c r="E30" s="3" t="s">
        <v>351</v>
      </c>
      <c r="F30" s="5" t="s">
        <v>206</v>
      </c>
      <c r="H30" s="13" t="s">
        <v>110</v>
      </c>
      <c r="I30" s="3"/>
      <c r="K30" s="8" t="s">
        <v>831</v>
      </c>
      <c r="M30" s="25"/>
    </row>
    <row r="31" spans="1:13" ht="51">
      <c r="A31" s="55" t="e">
        <f t="shared" si="0"/>
        <v>#REF!</v>
      </c>
      <c r="B31" s="55" t="s">
        <v>220</v>
      </c>
      <c r="C31" s="45" t="s">
        <v>448</v>
      </c>
      <c r="E31" s="3" t="s">
        <v>292</v>
      </c>
      <c r="F31" s="5" t="s">
        <v>207</v>
      </c>
      <c r="H31" s="4" t="s">
        <v>151</v>
      </c>
      <c r="K31" s="8" t="s">
        <v>831</v>
      </c>
      <c r="M31" s="25"/>
    </row>
    <row r="32" spans="1:13" ht="51">
      <c r="A32" s="55" t="e">
        <f t="shared" si="0"/>
        <v>#REF!</v>
      </c>
      <c r="B32" s="55" t="s">
        <v>220</v>
      </c>
      <c r="C32" s="45" t="s">
        <v>449</v>
      </c>
      <c r="E32" s="6" t="s">
        <v>159</v>
      </c>
      <c r="F32" s="5" t="s">
        <v>206</v>
      </c>
      <c r="H32" s="4" t="s">
        <v>151</v>
      </c>
      <c r="K32" s="8" t="s">
        <v>831</v>
      </c>
      <c r="M32" s="25"/>
    </row>
    <row r="33" spans="1:13" ht="51">
      <c r="A33" s="55" t="e">
        <f t="shared" si="0"/>
        <v>#REF!</v>
      </c>
      <c r="B33" s="55" t="s">
        <v>220</v>
      </c>
      <c r="C33" s="45" t="s">
        <v>450</v>
      </c>
      <c r="E33" s="3" t="s">
        <v>263</v>
      </c>
      <c r="F33" s="5" t="s">
        <v>207</v>
      </c>
      <c r="H33" s="4" t="s">
        <v>151</v>
      </c>
      <c r="K33" s="8" t="s">
        <v>831</v>
      </c>
      <c r="M33" s="25"/>
    </row>
    <row r="34" spans="1:13" ht="51">
      <c r="A34" s="55"/>
      <c r="B34" s="55"/>
      <c r="C34" s="45" t="s">
        <v>451</v>
      </c>
      <c r="E34" s="33" t="s">
        <v>780</v>
      </c>
      <c r="F34" s="46" t="s">
        <v>206</v>
      </c>
      <c r="K34" s="8" t="s">
        <v>831</v>
      </c>
      <c r="M34" s="25"/>
    </row>
    <row r="35" spans="1:13" ht="51">
      <c r="A35" s="55"/>
      <c r="B35" s="55"/>
      <c r="C35" s="45" t="s">
        <v>452</v>
      </c>
      <c r="E35" s="33" t="s">
        <v>749</v>
      </c>
      <c r="F35" s="46" t="s">
        <v>206</v>
      </c>
      <c r="K35" s="8" t="s">
        <v>831</v>
      </c>
      <c r="M35" s="25"/>
    </row>
    <row r="36" spans="1:13" ht="51">
      <c r="A36" s="55"/>
      <c r="B36" s="55"/>
      <c r="C36" s="45" t="s">
        <v>453</v>
      </c>
      <c r="E36" s="33" t="s">
        <v>198</v>
      </c>
      <c r="F36" s="46" t="s">
        <v>206</v>
      </c>
      <c r="K36" s="8" t="s">
        <v>831</v>
      </c>
      <c r="M36" s="25"/>
    </row>
    <row r="37" spans="1:13" ht="51">
      <c r="A37" s="55"/>
      <c r="B37" s="55"/>
      <c r="C37" s="45" t="s">
        <v>454</v>
      </c>
      <c r="E37" s="33" t="s">
        <v>726</v>
      </c>
      <c r="F37" s="46" t="s">
        <v>206</v>
      </c>
      <c r="K37" s="8" t="s">
        <v>831</v>
      </c>
      <c r="M37" s="25"/>
    </row>
    <row r="38" spans="1:13" ht="51">
      <c r="A38" s="55"/>
      <c r="B38" s="55"/>
      <c r="C38" s="45" t="s">
        <v>455</v>
      </c>
      <c r="E38" s="33" t="s">
        <v>199</v>
      </c>
      <c r="F38" s="46" t="s">
        <v>206</v>
      </c>
      <c r="K38" s="8" t="s">
        <v>831</v>
      </c>
      <c r="M38" s="25"/>
    </row>
    <row r="39" spans="1:13" ht="51">
      <c r="A39" s="55"/>
      <c r="B39" s="55"/>
      <c r="C39" s="45" t="s">
        <v>456</v>
      </c>
      <c r="E39" s="33" t="s">
        <v>785</v>
      </c>
      <c r="F39" s="46" t="s">
        <v>206</v>
      </c>
      <c r="K39" s="8" t="s">
        <v>831</v>
      </c>
      <c r="M39" s="25"/>
    </row>
    <row r="40" spans="1:13" ht="51">
      <c r="A40" s="55"/>
      <c r="B40" s="55"/>
      <c r="C40" s="45" t="s">
        <v>457</v>
      </c>
      <c r="E40" s="33" t="s">
        <v>200</v>
      </c>
      <c r="F40" s="46" t="s">
        <v>206</v>
      </c>
      <c r="K40" s="8" t="s">
        <v>831</v>
      </c>
      <c r="M40" s="25"/>
    </row>
    <row r="41" spans="1:13" ht="51">
      <c r="A41" s="55"/>
      <c r="B41" s="55"/>
      <c r="C41" s="45" t="s">
        <v>458</v>
      </c>
      <c r="E41" s="33" t="s">
        <v>725</v>
      </c>
      <c r="F41" s="46" t="s">
        <v>206</v>
      </c>
      <c r="K41" s="8" t="s">
        <v>831</v>
      </c>
      <c r="M41" s="25"/>
    </row>
    <row r="42" spans="1:13" ht="51">
      <c r="A42" s="55" t="e">
        <f>A33+1</f>
        <v>#REF!</v>
      </c>
      <c r="B42" s="2" t="s">
        <v>112</v>
      </c>
      <c r="C42" s="45" t="s">
        <v>459</v>
      </c>
      <c r="E42" s="3" t="s">
        <v>348</v>
      </c>
      <c r="F42" s="5" t="s">
        <v>207</v>
      </c>
      <c r="H42" s="13" t="s">
        <v>111</v>
      </c>
      <c r="J42" s="60" t="s">
        <v>218</v>
      </c>
      <c r="K42" s="8" t="s">
        <v>831</v>
      </c>
      <c r="M42" s="25"/>
    </row>
    <row r="43" spans="1:13" ht="51">
      <c r="A43" s="55" t="e">
        <f t="shared" si="0"/>
        <v>#REF!</v>
      </c>
      <c r="B43" s="2" t="s">
        <v>112</v>
      </c>
      <c r="C43" s="45" t="s">
        <v>460</v>
      </c>
      <c r="E43" s="3" t="s">
        <v>349</v>
      </c>
      <c r="F43" s="5" t="s">
        <v>207</v>
      </c>
      <c r="H43" s="13" t="s">
        <v>111</v>
      </c>
      <c r="J43" s="60" t="s">
        <v>218</v>
      </c>
      <c r="K43" s="8" t="s">
        <v>831</v>
      </c>
      <c r="M43" s="25"/>
    </row>
    <row r="44" spans="1:13" ht="51">
      <c r="A44" s="55" t="e">
        <f t="shared" si="0"/>
        <v>#REF!</v>
      </c>
      <c r="B44" s="55" t="s">
        <v>236</v>
      </c>
      <c r="C44" s="45" t="s">
        <v>461</v>
      </c>
      <c r="E44" s="6" t="s">
        <v>230</v>
      </c>
      <c r="F44" s="5" t="s">
        <v>207</v>
      </c>
      <c r="H44" s="13" t="s">
        <v>109</v>
      </c>
      <c r="J44" s="60" t="s">
        <v>218</v>
      </c>
      <c r="K44" s="8" t="s">
        <v>831</v>
      </c>
      <c r="M44" s="25"/>
    </row>
    <row r="45" spans="1:13" ht="51">
      <c r="A45" s="55" t="e">
        <f t="shared" si="0"/>
        <v>#REF!</v>
      </c>
      <c r="B45" s="2" t="s">
        <v>112</v>
      </c>
      <c r="C45" s="45" t="s">
        <v>462</v>
      </c>
      <c r="E45" s="3" t="s">
        <v>262</v>
      </c>
      <c r="F45" s="5" t="s">
        <v>207</v>
      </c>
      <c r="H45" s="13" t="s">
        <v>111</v>
      </c>
      <c r="J45" s="60" t="s">
        <v>218</v>
      </c>
      <c r="K45" s="8" t="s">
        <v>831</v>
      </c>
      <c r="M45" s="25"/>
    </row>
    <row r="46" spans="1:13" ht="51">
      <c r="A46" s="55"/>
      <c r="B46" s="2"/>
      <c r="C46" s="45" t="s">
        <v>463</v>
      </c>
      <c r="E46" s="37" t="s">
        <v>714</v>
      </c>
      <c r="F46" s="5" t="s">
        <v>207</v>
      </c>
      <c r="H46" s="13" t="s">
        <v>109</v>
      </c>
      <c r="K46" s="8" t="s">
        <v>831</v>
      </c>
      <c r="M46" s="25"/>
    </row>
    <row r="47" spans="1:14" ht="51">
      <c r="A47" s="55" t="e">
        <f>A45+1</f>
        <v>#REF!</v>
      </c>
      <c r="B47" s="55" t="s">
        <v>220</v>
      </c>
      <c r="C47" s="45" t="s">
        <v>464</v>
      </c>
      <c r="E47" s="3" t="s">
        <v>261</v>
      </c>
      <c r="F47" s="5" t="s">
        <v>207</v>
      </c>
      <c r="H47" s="4" t="s">
        <v>151</v>
      </c>
      <c r="J47" s="60" t="s">
        <v>218</v>
      </c>
      <c r="K47" s="8" t="s">
        <v>831</v>
      </c>
      <c r="M47" s="25"/>
      <c r="N47" s="4" t="s">
        <v>831</v>
      </c>
    </row>
    <row r="48" spans="1:13" ht="51">
      <c r="A48" s="55" t="e">
        <f aca="true" t="shared" si="1" ref="A48:A55">A47+1</f>
        <v>#REF!</v>
      </c>
      <c r="B48" s="55" t="s">
        <v>220</v>
      </c>
      <c r="C48" s="45" t="s">
        <v>718</v>
      </c>
      <c r="E48" s="3" t="s">
        <v>293</v>
      </c>
      <c r="F48" s="5" t="s">
        <v>207</v>
      </c>
      <c r="H48" s="4" t="s">
        <v>151</v>
      </c>
      <c r="J48" s="60" t="s">
        <v>218</v>
      </c>
      <c r="K48" s="8" t="s">
        <v>831</v>
      </c>
      <c r="M48" s="25"/>
    </row>
    <row r="49" spans="1:13" ht="51">
      <c r="A49" s="55" t="e">
        <f t="shared" si="1"/>
        <v>#REF!</v>
      </c>
      <c r="B49" s="55" t="s">
        <v>220</v>
      </c>
      <c r="C49" s="45" t="s">
        <v>781</v>
      </c>
      <c r="E49" s="3" t="s">
        <v>260</v>
      </c>
      <c r="F49" s="5" t="s">
        <v>207</v>
      </c>
      <c r="H49" s="4" t="s">
        <v>151</v>
      </c>
      <c r="J49" s="60" t="s">
        <v>218</v>
      </c>
      <c r="K49" s="8" t="s">
        <v>831</v>
      </c>
      <c r="M49" s="25"/>
    </row>
    <row r="50" spans="1:14" ht="51">
      <c r="A50" s="55" t="e">
        <f t="shared" si="1"/>
        <v>#REF!</v>
      </c>
      <c r="B50" s="55" t="s">
        <v>212</v>
      </c>
      <c r="C50" s="45" t="s">
        <v>782</v>
      </c>
      <c r="E50" s="3" t="s">
        <v>294</v>
      </c>
      <c r="F50" s="5" t="s">
        <v>207</v>
      </c>
      <c r="H50" s="13" t="s">
        <v>111</v>
      </c>
      <c r="I50" s="5" t="s">
        <v>296</v>
      </c>
      <c r="K50" s="8" t="s">
        <v>831</v>
      </c>
      <c r="L50" s="2" t="s">
        <v>831</v>
      </c>
      <c r="M50" s="25"/>
      <c r="N50" s="4" t="s">
        <v>831</v>
      </c>
    </row>
    <row r="51" spans="1:13" ht="51">
      <c r="A51" s="55" t="e">
        <f t="shared" si="1"/>
        <v>#REF!</v>
      </c>
      <c r="B51" s="55" t="s">
        <v>220</v>
      </c>
      <c r="C51" s="45" t="s">
        <v>783</v>
      </c>
      <c r="E51" s="3" t="s">
        <v>160</v>
      </c>
      <c r="F51" s="5" t="s">
        <v>207</v>
      </c>
      <c r="H51" s="4" t="s">
        <v>151</v>
      </c>
      <c r="K51" s="8" t="s">
        <v>831</v>
      </c>
      <c r="M51" s="25"/>
    </row>
    <row r="52" spans="1:13" ht="51">
      <c r="A52" s="55" t="e">
        <f t="shared" si="1"/>
        <v>#REF!</v>
      </c>
      <c r="B52" s="55" t="s">
        <v>220</v>
      </c>
      <c r="C52" s="45" t="s">
        <v>784</v>
      </c>
      <c r="E52" s="3" t="s">
        <v>295</v>
      </c>
      <c r="F52" s="5" t="s">
        <v>207</v>
      </c>
      <c r="H52" s="4" t="s">
        <v>151</v>
      </c>
      <c r="K52" s="8" t="s">
        <v>831</v>
      </c>
      <c r="M52" s="25"/>
    </row>
    <row r="53" spans="1:13" ht="51">
      <c r="A53" s="55" t="e">
        <f t="shared" si="1"/>
        <v>#REF!</v>
      </c>
      <c r="B53" s="55" t="s">
        <v>220</v>
      </c>
      <c r="C53" s="45" t="s">
        <v>786</v>
      </c>
      <c r="E53" s="3" t="s">
        <v>278</v>
      </c>
      <c r="F53" s="5" t="s">
        <v>207</v>
      </c>
      <c r="H53" s="4" t="s">
        <v>151</v>
      </c>
      <c r="K53" s="8" t="s">
        <v>831</v>
      </c>
      <c r="M53" s="25"/>
    </row>
    <row r="54" spans="1:14" ht="51">
      <c r="A54" s="55" t="e">
        <f t="shared" si="1"/>
        <v>#REF!</v>
      </c>
      <c r="B54" s="55" t="s">
        <v>220</v>
      </c>
      <c r="C54" s="45" t="s">
        <v>787</v>
      </c>
      <c r="E54" s="3" t="s">
        <v>297</v>
      </c>
      <c r="F54" s="5" t="s">
        <v>207</v>
      </c>
      <c r="H54" s="4" t="s">
        <v>151</v>
      </c>
      <c r="I54" s="5" t="s">
        <v>299</v>
      </c>
      <c r="K54" s="8" t="s">
        <v>831</v>
      </c>
      <c r="L54" s="2" t="s">
        <v>831</v>
      </c>
      <c r="M54" s="25"/>
      <c r="N54" s="4" t="s">
        <v>831</v>
      </c>
    </row>
    <row r="55" spans="1:14" ht="51">
      <c r="A55" s="55" t="e">
        <f t="shared" si="1"/>
        <v>#REF!</v>
      </c>
      <c r="B55" s="55" t="s">
        <v>220</v>
      </c>
      <c r="C55" s="45" t="s">
        <v>788</v>
      </c>
      <c r="E55" s="3" t="s">
        <v>298</v>
      </c>
      <c r="F55" s="5" t="s">
        <v>207</v>
      </c>
      <c r="H55" s="4" t="s">
        <v>151</v>
      </c>
      <c r="I55" s="5" t="s">
        <v>300</v>
      </c>
      <c r="K55" s="8" t="s">
        <v>831</v>
      </c>
      <c r="L55" s="2" t="s">
        <v>831</v>
      </c>
      <c r="M55" s="25"/>
      <c r="N55" s="4" t="s">
        <v>831</v>
      </c>
    </row>
    <row r="56" spans="1:13" ht="51">
      <c r="A56" s="55"/>
      <c r="B56" s="55"/>
      <c r="C56" s="45" t="s">
        <v>789</v>
      </c>
      <c r="E56" s="61" t="s">
        <v>152</v>
      </c>
      <c r="F56" s="5" t="s">
        <v>207</v>
      </c>
      <c r="H56" s="13" t="s">
        <v>109</v>
      </c>
      <c r="K56" s="8" t="s">
        <v>831</v>
      </c>
      <c r="M56" s="25"/>
    </row>
    <row r="57" spans="1:10" ht="40.5" customHeight="1">
      <c r="A57" s="55" t="e">
        <f>A55+1</f>
        <v>#REF!</v>
      </c>
      <c r="B57" s="55"/>
      <c r="C57" s="56" t="s">
        <v>370</v>
      </c>
      <c r="D57" s="20"/>
      <c r="E57" s="71" t="s">
        <v>136</v>
      </c>
      <c r="F57" s="71"/>
      <c r="G57" s="71"/>
      <c r="J57" s="62" t="s">
        <v>257</v>
      </c>
    </row>
    <row r="58" spans="1:14" ht="40.5" customHeight="1">
      <c r="A58" s="55"/>
      <c r="B58" s="55"/>
      <c r="C58" s="45" t="s">
        <v>465</v>
      </c>
      <c r="E58" s="3" t="s">
        <v>165</v>
      </c>
      <c r="F58" s="5" t="s">
        <v>206</v>
      </c>
      <c r="G58" s="12"/>
      <c r="J58" s="62"/>
      <c r="K58" s="8" t="s">
        <v>831</v>
      </c>
      <c r="N58" s="4" t="s">
        <v>831</v>
      </c>
    </row>
    <row r="59" spans="1:14" ht="40.5" customHeight="1">
      <c r="A59" s="55"/>
      <c r="B59" s="55"/>
      <c r="C59" s="45" t="s">
        <v>466</v>
      </c>
      <c r="D59" s="25"/>
      <c r="E59" s="11" t="s">
        <v>131</v>
      </c>
      <c r="F59" s="26" t="s">
        <v>206</v>
      </c>
      <c r="G59" s="12"/>
      <c r="J59" s="62"/>
      <c r="K59" s="8" t="s">
        <v>831</v>
      </c>
      <c r="L59" s="2" t="s">
        <v>831</v>
      </c>
      <c r="N59" s="4" t="s">
        <v>831</v>
      </c>
    </row>
    <row r="60" spans="1:11" ht="51">
      <c r="A60" s="55" t="e">
        <f>#REF!+1</f>
        <v>#REF!</v>
      </c>
      <c r="B60" s="55" t="s">
        <v>220</v>
      </c>
      <c r="C60" s="45" t="s">
        <v>467</v>
      </c>
      <c r="D60" s="25"/>
      <c r="E60" s="11" t="s">
        <v>114</v>
      </c>
      <c r="F60" s="26" t="s">
        <v>206</v>
      </c>
      <c r="H60" s="4" t="s">
        <v>151</v>
      </c>
      <c r="K60" s="8" t="s">
        <v>831</v>
      </c>
    </row>
    <row r="61" spans="1:11" ht="51">
      <c r="A61" s="55"/>
      <c r="B61" s="55"/>
      <c r="C61" s="45" t="s">
        <v>468</v>
      </c>
      <c r="D61" s="25"/>
      <c r="E61" s="11" t="s">
        <v>203</v>
      </c>
      <c r="F61" s="26" t="s">
        <v>206</v>
      </c>
      <c r="K61" s="8" t="s">
        <v>831</v>
      </c>
    </row>
    <row r="62" spans="1:14" ht="51">
      <c r="A62" s="55"/>
      <c r="B62" s="55"/>
      <c r="C62" s="45" t="s">
        <v>469</v>
      </c>
      <c r="D62" s="25"/>
      <c r="E62" s="11" t="s">
        <v>751</v>
      </c>
      <c r="F62" s="26" t="s">
        <v>206</v>
      </c>
      <c r="K62" s="8" t="s">
        <v>831</v>
      </c>
      <c r="N62" s="4" t="s">
        <v>831</v>
      </c>
    </row>
    <row r="63" spans="1:11" ht="51">
      <c r="A63" s="55"/>
      <c r="B63" s="55"/>
      <c r="C63" s="45" t="s">
        <v>470</v>
      </c>
      <c r="D63" s="25"/>
      <c r="E63" s="11" t="s">
        <v>741</v>
      </c>
      <c r="F63" s="26" t="s">
        <v>206</v>
      </c>
      <c r="K63" s="8" t="s">
        <v>831</v>
      </c>
    </row>
    <row r="64" spans="1:11" ht="51">
      <c r="A64" s="55"/>
      <c r="B64" s="55"/>
      <c r="C64" s="45" t="s">
        <v>471</v>
      </c>
      <c r="D64" s="25"/>
      <c r="E64" s="11" t="s">
        <v>127</v>
      </c>
      <c r="F64" s="26" t="s">
        <v>206</v>
      </c>
      <c r="K64" s="8" t="s">
        <v>831</v>
      </c>
    </row>
    <row r="65" spans="1:11" ht="51">
      <c r="A65" s="55"/>
      <c r="B65" s="55"/>
      <c r="C65" s="45" t="s">
        <v>472</v>
      </c>
      <c r="D65" s="25"/>
      <c r="E65" s="11" t="s">
        <v>130</v>
      </c>
      <c r="F65" s="26" t="s">
        <v>206</v>
      </c>
      <c r="K65" s="8" t="s">
        <v>831</v>
      </c>
    </row>
    <row r="66" spans="1:11" ht="51">
      <c r="A66" s="55"/>
      <c r="B66" s="55"/>
      <c r="C66" s="45" t="s">
        <v>473</v>
      </c>
      <c r="D66" s="25"/>
      <c r="E66" s="11" t="s">
        <v>705</v>
      </c>
      <c r="F66" s="26" t="s">
        <v>207</v>
      </c>
      <c r="K66" s="8" t="s">
        <v>831</v>
      </c>
    </row>
    <row r="67" spans="1:14" ht="51">
      <c r="A67" s="55"/>
      <c r="B67" s="55"/>
      <c r="C67" s="45" t="s">
        <v>474</v>
      </c>
      <c r="D67" s="25"/>
      <c r="E67" s="11" t="s">
        <v>115</v>
      </c>
      <c r="F67" s="26" t="s">
        <v>206</v>
      </c>
      <c r="K67" s="8" t="s">
        <v>831</v>
      </c>
      <c r="N67" s="4" t="s">
        <v>831</v>
      </c>
    </row>
    <row r="68" spans="1:11" ht="51">
      <c r="A68" s="55"/>
      <c r="B68" s="55"/>
      <c r="C68" s="45" t="s">
        <v>475</v>
      </c>
      <c r="D68" s="25"/>
      <c r="E68" s="11" t="s">
        <v>758</v>
      </c>
      <c r="F68" s="26" t="s">
        <v>207</v>
      </c>
      <c r="G68" s="15"/>
      <c r="K68" s="8" t="s">
        <v>831</v>
      </c>
    </row>
    <row r="69" spans="1:11" ht="51">
      <c r="A69" s="55"/>
      <c r="B69" s="55"/>
      <c r="C69" s="45" t="s">
        <v>476</v>
      </c>
      <c r="D69" s="25"/>
      <c r="E69" s="11" t="s">
        <v>118</v>
      </c>
      <c r="F69" s="26" t="s">
        <v>206</v>
      </c>
      <c r="K69" s="8" t="s">
        <v>831</v>
      </c>
    </row>
    <row r="70" spans="1:14" ht="51">
      <c r="A70" s="55"/>
      <c r="B70" s="55"/>
      <c r="C70" s="45" t="s">
        <v>477</v>
      </c>
      <c r="D70" s="25"/>
      <c r="E70" s="11" t="s">
        <v>182</v>
      </c>
      <c r="F70" s="26" t="s">
        <v>206</v>
      </c>
      <c r="K70" s="8" t="s">
        <v>831</v>
      </c>
      <c r="N70" s="4" t="s">
        <v>831</v>
      </c>
    </row>
    <row r="71" spans="1:14" ht="51">
      <c r="A71" s="55"/>
      <c r="B71" s="55"/>
      <c r="C71" s="45" t="s">
        <v>478</v>
      </c>
      <c r="D71" s="25"/>
      <c r="E71" s="11" t="s">
        <v>183</v>
      </c>
      <c r="F71" s="26" t="s">
        <v>206</v>
      </c>
      <c r="K71" s="8" t="s">
        <v>831</v>
      </c>
      <c r="N71" s="4" t="s">
        <v>831</v>
      </c>
    </row>
    <row r="72" spans="1:11" ht="51">
      <c r="A72" s="55" t="e">
        <f>A60+1</f>
        <v>#REF!</v>
      </c>
      <c r="B72" s="55" t="s">
        <v>220</v>
      </c>
      <c r="C72" s="45" t="s">
        <v>479</v>
      </c>
      <c r="D72" s="25"/>
      <c r="E72" s="26" t="s">
        <v>125</v>
      </c>
      <c r="F72" s="26" t="s">
        <v>206</v>
      </c>
      <c r="H72" s="4" t="s">
        <v>151</v>
      </c>
      <c r="K72" s="8" t="s">
        <v>831</v>
      </c>
    </row>
    <row r="73" spans="1:11" ht="51">
      <c r="A73" s="55"/>
      <c r="B73" s="55"/>
      <c r="C73" s="45" t="s">
        <v>480</v>
      </c>
      <c r="D73" s="25"/>
      <c r="E73" s="11" t="s">
        <v>132</v>
      </c>
      <c r="F73" s="26" t="s">
        <v>206</v>
      </c>
      <c r="K73" s="8" t="s">
        <v>831</v>
      </c>
    </row>
    <row r="74" spans="1:14" ht="51">
      <c r="A74" s="55"/>
      <c r="B74" s="55"/>
      <c r="C74" s="45" t="s">
        <v>481</v>
      </c>
      <c r="D74" s="25"/>
      <c r="E74" s="11" t="s">
        <v>128</v>
      </c>
      <c r="F74" s="26" t="s">
        <v>206</v>
      </c>
      <c r="K74" s="8" t="s">
        <v>831</v>
      </c>
      <c r="N74" s="4" t="s">
        <v>831</v>
      </c>
    </row>
    <row r="75" spans="1:14" ht="51">
      <c r="A75" s="55"/>
      <c r="B75" s="55"/>
      <c r="C75" s="45" t="s">
        <v>482</v>
      </c>
      <c r="D75" s="10"/>
      <c r="E75" s="11" t="s">
        <v>119</v>
      </c>
      <c r="F75" s="26" t="s">
        <v>206</v>
      </c>
      <c r="K75" s="8" t="s">
        <v>831</v>
      </c>
      <c r="N75" s="4" t="s">
        <v>831</v>
      </c>
    </row>
    <row r="76" spans="1:14" ht="51">
      <c r="A76" s="55"/>
      <c r="B76" s="55"/>
      <c r="C76" s="45" t="s">
        <v>483</v>
      </c>
      <c r="D76" s="25"/>
      <c r="E76" s="11" t="s">
        <v>700</v>
      </c>
      <c r="F76" s="26" t="s">
        <v>206</v>
      </c>
      <c r="K76" s="8" t="s">
        <v>831</v>
      </c>
      <c r="L76" s="2" t="s">
        <v>831</v>
      </c>
      <c r="N76" s="4" t="s">
        <v>831</v>
      </c>
    </row>
    <row r="77" spans="1:11" ht="51">
      <c r="A77" s="55"/>
      <c r="B77" s="55"/>
      <c r="C77" s="45" t="s">
        <v>484</v>
      </c>
      <c r="D77" s="25"/>
      <c r="E77" s="11" t="s">
        <v>166</v>
      </c>
      <c r="F77" s="26" t="s">
        <v>206</v>
      </c>
      <c r="K77" s="8" t="s">
        <v>831</v>
      </c>
    </row>
    <row r="78" spans="1:11" ht="51">
      <c r="A78" s="55"/>
      <c r="B78" s="55"/>
      <c r="C78" s="45" t="s">
        <v>485</v>
      </c>
      <c r="D78" s="25"/>
      <c r="E78" s="11" t="s">
        <v>196</v>
      </c>
      <c r="F78" s="26" t="s">
        <v>206</v>
      </c>
      <c r="K78" s="8" t="s">
        <v>831</v>
      </c>
    </row>
    <row r="79" spans="1:11" ht="51">
      <c r="A79" s="55"/>
      <c r="B79" s="55"/>
      <c r="C79" s="45" t="s">
        <v>486</v>
      </c>
      <c r="D79" s="10"/>
      <c r="E79" s="11" t="s">
        <v>742</v>
      </c>
      <c r="F79" s="26" t="s">
        <v>207</v>
      </c>
      <c r="K79" s="8" t="s">
        <v>831</v>
      </c>
    </row>
    <row r="80" spans="1:14" ht="51">
      <c r="A80" s="55"/>
      <c r="B80" s="55"/>
      <c r="C80" s="45" t="s">
        <v>487</v>
      </c>
      <c r="D80" s="25"/>
      <c r="E80" s="11" t="s">
        <v>181</v>
      </c>
      <c r="F80" s="26" t="s">
        <v>206</v>
      </c>
      <c r="K80" s="8" t="s">
        <v>831</v>
      </c>
      <c r="N80" s="4" t="s">
        <v>831</v>
      </c>
    </row>
    <row r="81" spans="1:11" ht="51">
      <c r="A81" s="55"/>
      <c r="B81" s="55"/>
      <c r="C81" s="45" t="s">
        <v>488</v>
      </c>
      <c r="D81" s="25"/>
      <c r="E81" s="11" t="s">
        <v>743</v>
      </c>
      <c r="F81" s="26" t="s">
        <v>206</v>
      </c>
      <c r="K81" s="8" t="s">
        <v>831</v>
      </c>
    </row>
    <row r="82" spans="1:11" ht="51">
      <c r="A82" s="55"/>
      <c r="B82" s="55"/>
      <c r="C82" s="45" t="s">
        <v>489</v>
      </c>
      <c r="D82" s="25"/>
      <c r="E82" s="11" t="s">
        <v>744</v>
      </c>
      <c r="F82" s="26" t="s">
        <v>206</v>
      </c>
      <c r="K82" s="8" t="s">
        <v>831</v>
      </c>
    </row>
    <row r="83" spans="1:11" ht="51">
      <c r="A83" s="55" t="e">
        <f>A72+1</f>
        <v>#REF!</v>
      </c>
      <c r="B83" s="55" t="s">
        <v>220</v>
      </c>
      <c r="C83" s="45" t="s">
        <v>490</v>
      </c>
      <c r="D83" s="25"/>
      <c r="E83" s="11" t="s">
        <v>116</v>
      </c>
      <c r="F83" s="26" t="s">
        <v>206</v>
      </c>
      <c r="H83" s="4" t="s">
        <v>151</v>
      </c>
      <c r="K83" s="8" t="s">
        <v>831</v>
      </c>
    </row>
    <row r="84" spans="1:14" ht="51">
      <c r="A84" s="55"/>
      <c r="B84" s="55"/>
      <c r="C84" s="45" t="s">
        <v>491</v>
      </c>
      <c r="D84" s="25"/>
      <c r="E84" s="11" t="s">
        <v>129</v>
      </c>
      <c r="F84" s="26" t="s">
        <v>206</v>
      </c>
      <c r="K84" s="8" t="s">
        <v>831</v>
      </c>
      <c r="N84" s="4" t="s">
        <v>831</v>
      </c>
    </row>
    <row r="85" spans="1:11" ht="51">
      <c r="A85" s="55"/>
      <c r="B85" s="55"/>
      <c r="C85" s="45" t="s">
        <v>492</v>
      </c>
      <c r="D85" s="25"/>
      <c r="E85" s="11" t="s">
        <v>121</v>
      </c>
      <c r="F85" s="26" t="s">
        <v>206</v>
      </c>
      <c r="K85" s="8" t="s">
        <v>831</v>
      </c>
    </row>
    <row r="86" spans="1:14" ht="51">
      <c r="A86" s="55" t="e">
        <f>A83+1</f>
        <v>#REF!</v>
      </c>
      <c r="B86" s="55" t="s">
        <v>220</v>
      </c>
      <c r="C86" s="45" t="s">
        <v>493</v>
      </c>
      <c r="D86" s="25"/>
      <c r="E86" s="11" t="s">
        <v>117</v>
      </c>
      <c r="F86" s="26" t="s">
        <v>206</v>
      </c>
      <c r="H86" s="4" t="s">
        <v>151</v>
      </c>
      <c r="K86" s="8" t="s">
        <v>831</v>
      </c>
      <c r="N86" s="4" t="s">
        <v>831</v>
      </c>
    </row>
    <row r="87" spans="1:12" ht="51">
      <c r="A87" s="55"/>
      <c r="B87" s="55"/>
      <c r="C87" s="45" t="s">
        <v>494</v>
      </c>
      <c r="D87" s="25"/>
      <c r="E87" s="11" t="s">
        <v>745</v>
      </c>
      <c r="F87" s="26" t="s">
        <v>206</v>
      </c>
      <c r="G87" s="15"/>
      <c r="H87" s="16"/>
      <c r="I87" s="31"/>
      <c r="J87" s="31"/>
      <c r="K87" s="8" t="s">
        <v>831</v>
      </c>
      <c r="L87" s="15"/>
    </row>
    <row r="88" spans="1:12" ht="51">
      <c r="A88" s="55"/>
      <c r="B88" s="55"/>
      <c r="C88" s="45" t="s">
        <v>495</v>
      </c>
      <c r="D88" s="25"/>
      <c r="E88" s="11" t="s">
        <v>746</v>
      </c>
      <c r="F88" s="26" t="s">
        <v>206</v>
      </c>
      <c r="G88" s="15"/>
      <c r="H88" s="16"/>
      <c r="I88" s="31"/>
      <c r="J88" s="31"/>
      <c r="K88" s="8" t="s">
        <v>831</v>
      </c>
      <c r="L88" s="15"/>
    </row>
    <row r="89" spans="1:12" ht="51">
      <c r="A89" s="55"/>
      <c r="B89" s="55"/>
      <c r="C89" s="45" t="s">
        <v>496</v>
      </c>
      <c r="D89" s="25"/>
      <c r="E89" s="11" t="s">
        <v>352</v>
      </c>
      <c r="F89" s="26" t="s">
        <v>206</v>
      </c>
      <c r="K89" s="8" t="s">
        <v>831</v>
      </c>
      <c r="L89" s="8"/>
    </row>
    <row r="90" spans="1:11" ht="51">
      <c r="A90" s="55" t="e">
        <f>A86+1</f>
        <v>#REF!</v>
      </c>
      <c r="B90" s="55" t="s">
        <v>220</v>
      </c>
      <c r="C90" s="45" t="s">
        <v>497</v>
      </c>
      <c r="D90" s="25"/>
      <c r="E90" s="11" t="s">
        <v>120</v>
      </c>
      <c r="F90" s="26" t="s">
        <v>206</v>
      </c>
      <c r="H90" s="4" t="s">
        <v>151</v>
      </c>
      <c r="K90" s="8" t="s">
        <v>831</v>
      </c>
    </row>
    <row r="91" spans="1:11" ht="51">
      <c r="A91" s="55"/>
      <c r="B91" s="55"/>
      <c r="C91" s="45" t="s">
        <v>730</v>
      </c>
      <c r="D91" s="25"/>
      <c r="E91" s="11" t="s">
        <v>133</v>
      </c>
      <c r="F91" s="26" t="s">
        <v>206</v>
      </c>
      <c r="K91" s="8" t="s">
        <v>831</v>
      </c>
    </row>
    <row r="92" spans="1:14" ht="51">
      <c r="A92" s="55" t="e">
        <f>A90+1</f>
        <v>#REF!</v>
      </c>
      <c r="B92" s="55" t="s">
        <v>220</v>
      </c>
      <c r="C92" s="45" t="s">
        <v>731</v>
      </c>
      <c r="D92" s="25"/>
      <c r="E92" s="11" t="s">
        <v>167</v>
      </c>
      <c r="F92" s="26" t="s">
        <v>206</v>
      </c>
      <c r="H92" s="4" t="s">
        <v>151</v>
      </c>
      <c r="K92" s="8" t="s">
        <v>831</v>
      </c>
      <c r="N92" s="4" t="s">
        <v>831</v>
      </c>
    </row>
    <row r="93" spans="1:14" ht="51">
      <c r="A93" s="55"/>
      <c r="B93" s="55"/>
      <c r="C93" s="45" t="s">
        <v>732</v>
      </c>
      <c r="D93" s="25"/>
      <c r="E93" s="11" t="s">
        <v>748</v>
      </c>
      <c r="F93" s="26" t="s">
        <v>206</v>
      </c>
      <c r="G93" s="15"/>
      <c r="K93" s="8" t="s">
        <v>831</v>
      </c>
      <c r="N93" s="4" t="s">
        <v>831</v>
      </c>
    </row>
    <row r="94" spans="1:14" ht="51">
      <c r="A94" s="55"/>
      <c r="B94" s="55"/>
      <c r="C94" s="45" t="s">
        <v>733</v>
      </c>
      <c r="D94" s="25"/>
      <c r="E94" s="11" t="s">
        <v>747</v>
      </c>
      <c r="F94" s="26" t="s">
        <v>207</v>
      </c>
      <c r="K94" s="8" t="s">
        <v>831</v>
      </c>
      <c r="N94" s="4" t="s">
        <v>831</v>
      </c>
    </row>
    <row r="95" spans="1:11" ht="51">
      <c r="A95" s="55"/>
      <c r="B95" s="55"/>
      <c r="C95" s="45" t="s">
        <v>734</v>
      </c>
      <c r="D95" s="25"/>
      <c r="E95" s="11" t="s">
        <v>126</v>
      </c>
      <c r="F95" s="26" t="s">
        <v>206</v>
      </c>
      <c r="K95" s="8" t="s">
        <v>831</v>
      </c>
    </row>
    <row r="96" spans="1:11" ht="51">
      <c r="A96" s="55"/>
      <c r="B96" s="55"/>
      <c r="C96" s="45" t="s">
        <v>735</v>
      </c>
      <c r="D96" s="25"/>
      <c r="E96" s="11" t="s">
        <v>715</v>
      </c>
      <c r="F96" s="26" t="s">
        <v>206</v>
      </c>
      <c r="K96" s="8" t="s">
        <v>831</v>
      </c>
    </row>
    <row r="97" spans="1:11" ht="51">
      <c r="A97" s="55"/>
      <c r="B97" s="55"/>
      <c r="C97" s="45" t="s">
        <v>736</v>
      </c>
      <c r="D97" s="25"/>
      <c r="E97" s="11" t="s">
        <v>122</v>
      </c>
      <c r="F97" s="26" t="s">
        <v>206</v>
      </c>
      <c r="K97" s="8" t="s">
        <v>831</v>
      </c>
    </row>
    <row r="98" spans="1:11" ht="89.25">
      <c r="A98" s="55" t="e">
        <f>A92+1</f>
        <v>#REF!</v>
      </c>
      <c r="B98" s="55" t="s">
        <v>220</v>
      </c>
      <c r="C98" s="45" t="s">
        <v>737</v>
      </c>
      <c r="D98" s="25"/>
      <c r="E98" s="11" t="s">
        <v>759</v>
      </c>
      <c r="F98" s="26" t="s">
        <v>206</v>
      </c>
      <c r="H98" s="4" t="s">
        <v>151</v>
      </c>
      <c r="K98" s="8" t="s">
        <v>831</v>
      </c>
    </row>
    <row r="99" spans="1:11" ht="51">
      <c r="A99" s="55"/>
      <c r="B99" s="55"/>
      <c r="C99" s="45" t="s">
        <v>738</v>
      </c>
      <c r="D99" s="25"/>
      <c r="E99" s="11" t="s">
        <v>123</v>
      </c>
      <c r="F99" s="26" t="s">
        <v>206</v>
      </c>
      <c r="K99" s="8" t="s">
        <v>831</v>
      </c>
    </row>
    <row r="100" spans="1:11" ht="51">
      <c r="A100" s="55" t="e">
        <f>A98+1</f>
        <v>#REF!</v>
      </c>
      <c r="B100" s="55" t="s">
        <v>220</v>
      </c>
      <c r="C100" s="45" t="s">
        <v>739</v>
      </c>
      <c r="D100" s="25"/>
      <c r="E100" s="11" t="s">
        <v>124</v>
      </c>
      <c r="F100" s="26" t="s">
        <v>206</v>
      </c>
      <c r="H100" s="4" t="s">
        <v>151</v>
      </c>
      <c r="K100" s="8" t="s">
        <v>831</v>
      </c>
    </row>
    <row r="101" spans="1:11" ht="51">
      <c r="A101" s="55" t="e">
        <f>A100+1</f>
        <v>#REF!</v>
      </c>
      <c r="B101" s="55" t="s">
        <v>220</v>
      </c>
      <c r="C101" s="45" t="s">
        <v>740</v>
      </c>
      <c r="D101" s="25"/>
      <c r="E101" s="11" t="s">
        <v>305</v>
      </c>
      <c r="F101" s="26" t="s">
        <v>206</v>
      </c>
      <c r="H101" s="4" t="s">
        <v>151</v>
      </c>
      <c r="K101" s="8" t="s">
        <v>831</v>
      </c>
    </row>
    <row r="102" spans="1:10" ht="25.5">
      <c r="A102" s="55" t="e">
        <f>#REF!+1</f>
        <v>#REF!</v>
      </c>
      <c r="B102" s="55" t="s">
        <v>220</v>
      </c>
      <c r="C102" s="56" t="s">
        <v>371</v>
      </c>
      <c r="D102" s="40"/>
      <c r="E102" s="63" t="s">
        <v>168</v>
      </c>
      <c r="F102" s="63"/>
      <c r="G102" s="22"/>
      <c r="H102" s="4" t="s">
        <v>151</v>
      </c>
      <c r="I102" s="5" t="s">
        <v>347</v>
      </c>
      <c r="J102" s="60" t="s">
        <v>354</v>
      </c>
    </row>
    <row r="103" spans="1:14" ht="51">
      <c r="A103" s="55" t="e">
        <f>A102+1</f>
        <v>#REF!</v>
      </c>
      <c r="B103" s="55"/>
      <c r="C103" s="45" t="s">
        <v>692</v>
      </c>
      <c r="D103" s="25"/>
      <c r="E103" s="11" t="s">
        <v>169</v>
      </c>
      <c r="F103" s="26" t="s">
        <v>206</v>
      </c>
      <c r="G103" s="12"/>
      <c r="K103" s="8" t="s">
        <v>831</v>
      </c>
      <c r="L103" s="2" t="s">
        <v>831</v>
      </c>
      <c r="N103" s="4" t="s">
        <v>831</v>
      </c>
    </row>
    <row r="104" spans="1:11" ht="51">
      <c r="A104" s="55"/>
      <c r="B104" s="55"/>
      <c r="C104" s="45" t="s">
        <v>693</v>
      </c>
      <c r="D104" s="25"/>
      <c r="E104" s="11" t="s">
        <v>134</v>
      </c>
      <c r="F104" s="26" t="s">
        <v>206</v>
      </c>
      <c r="K104" s="8" t="s">
        <v>831</v>
      </c>
    </row>
    <row r="105" spans="1:11" ht="51">
      <c r="A105" s="55" t="e">
        <f>A103+1</f>
        <v>#REF!</v>
      </c>
      <c r="B105" s="55" t="s">
        <v>220</v>
      </c>
      <c r="C105" s="45" t="s">
        <v>694</v>
      </c>
      <c r="D105" s="25"/>
      <c r="E105" s="11" t="s">
        <v>357</v>
      </c>
      <c r="F105" s="26" t="s">
        <v>206</v>
      </c>
      <c r="H105" s="4" t="s">
        <v>151</v>
      </c>
      <c r="I105" s="5" t="s">
        <v>355</v>
      </c>
      <c r="K105" s="8" t="s">
        <v>831</v>
      </c>
    </row>
    <row r="106" spans="1:11" ht="51">
      <c r="A106" s="55" t="e">
        <f>A105+1</f>
        <v>#REF!</v>
      </c>
      <c r="B106" s="55" t="s">
        <v>220</v>
      </c>
      <c r="C106" s="45" t="s">
        <v>694</v>
      </c>
      <c r="D106" s="25"/>
      <c r="E106" s="11" t="s">
        <v>706</v>
      </c>
      <c r="F106" s="26" t="s">
        <v>206</v>
      </c>
      <c r="H106" s="4" t="s">
        <v>151</v>
      </c>
      <c r="I106" s="5" t="s">
        <v>355</v>
      </c>
      <c r="K106" s="8" t="s">
        <v>831</v>
      </c>
    </row>
    <row r="107" spans="1:11" ht="51">
      <c r="A107" s="55" t="e">
        <f>A106+1</f>
        <v>#REF!</v>
      </c>
      <c r="B107" s="55" t="s">
        <v>220</v>
      </c>
      <c r="C107" s="45" t="s">
        <v>695</v>
      </c>
      <c r="D107" s="25"/>
      <c r="E107" s="11" t="s">
        <v>135</v>
      </c>
      <c r="F107" s="26" t="s">
        <v>206</v>
      </c>
      <c r="H107" s="4" t="s">
        <v>151</v>
      </c>
      <c r="I107" s="5" t="s">
        <v>347</v>
      </c>
      <c r="K107" s="8" t="s">
        <v>831</v>
      </c>
    </row>
    <row r="108" spans="1:7" ht="25.5">
      <c r="A108" s="55"/>
      <c r="B108" s="55"/>
      <c r="C108" s="56" t="s">
        <v>372</v>
      </c>
      <c r="D108" s="40"/>
      <c r="E108" s="63" t="s">
        <v>171</v>
      </c>
      <c r="F108" s="63"/>
      <c r="G108" s="22"/>
    </row>
    <row r="109" spans="1:14" ht="51">
      <c r="A109" s="55"/>
      <c r="B109" s="55"/>
      <c r="C109" s="45" t="s">
        <v>418</v>
      </c>
      <c r="D109" s="25"/>
      <c r="E109" s="11" t="s">
        <v>144</v>
      </c>
      <c r="F109" s="26" t="s">
        <v>206</v>
      </c>
      <c r="K109" s="8" t="s">
        <v>831</v>
      </c>
      <c r="L109" s="2" t="s">
        <v>831</v>
      </c>
      <c r="M109" s="59" t="s">
        <v>831</v>
      </c>
      <c r="N109" s="4" t="s">
        <v>831</v>
      </c>
    </row>
    <row r="110" spans="1:14" ht="51">
      <c r="A110" s="55"/>
      <c r="B110" s="55"/>
      <c r="C110" s="45" t="s">
        <v>419</v>
      </c>
      <c r="D110" s="25"/>
      <c r="E110" s="11" t="s">
        <v>143</v>
      </c>
      <c r="F110" s="26" t="s">
        <v>206</v>
      </c>
      <c r="K110" s="8" t="s">
        <v>831</v>
      </c>
      <c r="M110" s="59" t="s">
        <v>831</v>
      </c>
      <c r="N110" s="4" t="s">
        <v>831</v>
      </c>
    </row>
    <row r="111" spans="1:14" ht="51">
      <c r="A111" s="55"/>
      <c r="B111" s="55"/>
      <c r="C111" s="45" t="s">
        <v>420</v>
      </c>
      <c r="D111" s="25"/>
      <c r="E111" s="11" t="s">
        <v>145</v>
      </c>
      <c r="F111" s="26" t="s">
        <v>716</v>
      </c>
      <c r="K111" s="8" t="s">
        <v>831</v>
      </c>
      <c r="L111" s="2" t="s">
        <v>831</v>
      </c>
      <c r="M111" s="59" t="s">
        <v>831</v>
      </c>
      <c r="N111" s="4" t="s">
        <v>831</v>
      </c>
    </row>
    <row r="112" spans="1:11" ht="51">
      <c r="A112" s="55"/>
      <c r="B112" s="55"/>
      <c r="C112" s="45" t="s">
        <v>421</v>
      </c>
      <c r="D112" s="25"/>
      <c r="E112" s="11" t="s">
        <v>142</v>
      </c>
      <c r="F112" s="26" t="s">
        <v>206</v>
      </c>
      <c r="K112" s="8" t="s">
        <v>831</v>
      </c>
    </row>
    <row r="113" spans="1:14" ht="51">
      <c r="A113" s="55"/>
      <c r="B113" s="55"/>
      <c r="C113" s="45" t="s">
        <v>422</v>
      </c>
      <c r="D113" s="25"/>
      <c r="E113" s="11" t="s">
        <v>146</v>
      </c>
      <c r="F113" s="26" t="s">
        <v>206</v>
      </c>
      <c r="K113" s="8" t="s">
        <v>831</v>
      </c>
      <c r="L113" s="2" t="s">
        <v>831</v>
      </c>
      <c r="N113" s="7" t="s">
        <v>831</v>
      </c>
    </row>
    <row r="114" spans="1:7" ht="51">
      <c r="A114" s="55"/>
      <c r="B114" s="55"/>
      <c r="C114" s="56" t="s">
        <v>170</v>
      </c>
      <c r="D114" s="40"/>
      <c r="E114" s="41"/>
      <c r="F114" s="42" t="s">
        <v>207</v>
      </c>
      <c r="G114" s="21"/>
    </row>
    <row r="115" spans="1:14" s="7" customFormat="1" ht="25.5">
      <c r="A115" s="55" t="e">
        <f>A107+1</f>
        <v>#REF!</v>
      </c>
      <c r="B115" s="55"/>
      <c r="C115" s="38" t="s">
        <v>599</v>
      </c>
      <c r="D115" s="35"/>
      <c r="E115" s="36" t="s">
        <v>717</v>
      </c>
      <c r="F115" s="37"/>
      <c r="G115" s="19"/>
      <c r="H115" s="4" t="s">
        <v>151</v>
      </c>
      <c r="J115" s="60" t="s">
        <v>358</v>
      </c>
      <c r="K115" s="8" t="s">
        <v>831</v>
      </c>
      <c r="L115" s="8" t="s">
        <v>831</v>
      </c>
      <c r="M115" s="64"/>
      <c r="N115" s="7" t="s">
        <v>831</v>
      </c>
    </row>
    <row r="116" spans="1:13" s="7" customFormat="1" ht="51">
      <c r="A116" s="55"/>
      <c r="B116" s="55"/>
      <c r="C116" s="38" t="s">
        <v>600</v>
      </c>
      <c r="D116" s="35"/>
      <c r="E116" s="36" t="s">
        <v>696</v>
      </c>
      <c r="F116" s="37" t="s">
        <v>206</v>
      </c>
      <c r="G116" s="19"/>
      <c r="J116" s="9"/>
      <c r="K116" s="8" t="s">
        <v>831</v>
      </c>
      <c r="L116" s="8"/>
      <c r="M116" s="64"/>
    </row>
    <row r="117" spans="1:13" s="7" customFormat="1" ht="51">
      <c r="A117" s="55"/>
      <c r="B117" s="55"/>
      <c r="C117" s="38" t="s">
        <v>601</v>
      </c>
      <c r="D117" s="35"/>
      <c r="E117" s="36" t="s">
        <v>697</v>
      </c>
      <c r="F117" s="37" t="s">
        <v>206</v>
      </c>
      <c r="G117" s="19"/>
      <c r="J117" s="9"/>
      <c r="K117" s="8" t="s">
        <v>831</v>
      </c>
      <c r="L117" s="8"/>
      <c r="M117" s="64"/>
    </row>
    <row r="118" spans="1:13" s="7" customFormat="1" ht="51">
      <c r="A118" s="55"/>
      <c r="B118" s="55"/>
      <c r="C118" s="38" t="s">
        <v>772</v>
      </c>
      <c r="D118" s="35"/>
      <c r="E118" s="36" t="s">
        <v>698</v>
      </c>
      <c r="F118" s="37" t="s">
        <v>206</v>
      </c>
      <c r="G118" s="19"/>
      <c r="J118" s="9"/>
      <c r="K118" s="8" t="s">
        <v>831</v>
      </c>
      <c r="L118" s="8"/>
      <c r="M118" s="64"/>
    </row>
    <row r="119" spans="1:13" s="7" customFormat="1" ht="51">
      <c r="A119" s="55"/>
      <c r="B119" s="55"/>
      <c r="C119" s="38" t="s">
        <v>773</v>
      </c>
      <c r="D119" s="26" t="s">
        <v>207</v>
      </c>
      <c r="E119" s="36" t="s">
        <v>722</v>
      </c>
      <c r="F119" s="37" t="s">
        <v>208</v>
      </c>
      <c r="G119" s="19"/>
      <c r="J119" s="9"/>
      <c r="K119" s="8" t="s">
        <v>831</v>
      </c>
      <c r="L119" s="8"/>
      <c r="M119" s="64"/>
    </row>
    <row r="120" spans="1:13" s="7" customFormat="1" ht="51">
      <c r="A120" s="55"/>
      <c r="B120" s="55"/>
      <c r="C120" s="38" t="s">
        <v>778</v>
      </c>
      <c r="D120" s="26"/>
      <c r="E120" s="11" t="s">
        <v>210</v>
      </c>
      <c r="F120" s="26" t="s">
        <v>207</v>
      </c>
      <c r="G120" s="19"/>
      <c r="J120" s="9"/>
      <c r="K120" s="8" t="s">
        <v>831</v>
      </c>
      <c r="L120" s="8"/>
      <c r="M120" s="64"/>
    </row>
    <row r="121" spans="1:13" s="7" customFormat="1" ht="51">
      <c r="A121" s="55"/>
      <c r="B121" s="55"/>
      <c r="C121" s="38" t="s">
        <v>779</v>
      </c>
      <c r="D121" s="26"/>
      <c r="E121" s="11" t="s">
        <v>211</v>
      </c>
      <c r="F121" s="26" t="s">
        <v>207</v>
      </c>
      <c r="G121" s="19"/>
      <c r="J121" s="9"/>
      <c r="K121" s="8" t="s">
        <v>831</v>
      </c>
      <c r="L121" s="8"/>
      <c r="M121" s="64"/>
    </row>
    <row r="122" spans="1:14" s="7" customFormat="1" ht="25.5">
      <c r="A122" s="55"/>
      <c r="B122" s="55"/>
      <c r="C122" s="56" t="s">
        <v>137</v>
      </c>
      <c r="D122" s="40"/>
      <c r="E122" s="30" t="s">
        <v>138</v>
      </c>
      <c r="F122" s="43"/>
      <c r="G122" s="21"/>
      <c r="J122" s="9"/>
      <c r="K122" s="8"/>
      <c r="L122" s="8"/>
      <c r="M122" s="64"/>
      <c r="N122" s="7" t="s">
        <v>837</v>
      </c>
    </row>
    <row r="123" spans="1:14" ht="51">
      <c r="A123" s="55" t="e">
        <f>A115+1</f>
        <v>#REF!</v>
      </c>
      <c r="B123" s="55"/>
      <c r="C123" s="38" t="s">
        <v>498</v>
      </c>
      <c r="D123" s="35"/>
      <c r="E123" s="36" t="s">
        <v>180</v>
      </c>
      <c r="F123" s="37" t="s">
        <v>206</v>
      </c>
      <c r="G123" s="17"/>
      <c r="K123" s="8" t="s">
        <v>831</v>
      </c>
      <c r="N123" s="4" t="s">
        <v>831</v>
      </c>
    </row>
    <row r="124" spans="1:14" ht="105">
      <c r="A124" s="55" t="e">
        <f>#REF!+1</f>
        <v>#REF!</v>
      </c>
      <c r="B124" s="55" t="s">
        <v>220</v>
      </c>
      <c r="C124" s="45" t="s">
        <v>499</v>
      </c>
      <c r="D124" s="25"/>
      <c r="E124" s="36" t="s">
        <v>713</v>
      </c>
      <c r="F124" s="26" t="s">
        <v>207</v>
      </c>
      <c r="H124" s="4" t="s">
        <v>151</v>
      </c>
      <c r="I124" s="5" t="s">
        <v>329</v>
      </c>
      <c r="K124" s="8" t="s">
        <v>831</v>
      </c>
      <c r="N124" s="4" t="s">
        <v>831</v>
      </c>
    </row>
    <row r="125" spans="1:14" ht="26.25">
      <c r="A125" s="55" t="e">
        <f>A127+1</f>
        <v>#REF!</v>
      </c>
      <c r="B125" s="55" t="s">
        <v>226</v>
      </c>
      <c r="C125" s="45" t="s">
        <v>500</v>
      </c>
      <c r="D125" s="25"/>
      <c r="E125" s="11" t="s">
        <v>273</v>
      </c>
      <c r="F125" s="26" t="s">
        <v>206</v>
      </c>
      <c r="I125" s="5" t="s">
        <v>331</v>
      </c>
      <c r="K125" s="8" t="s">
        <v>831</v>
      </c>
      <c r="N125" s="4" t="s">
        <v>831</v>
      </c>
    </row>
    <row r="126" spans="1:14" ht="52.5">
      <c r="A126" s="55" t="e">
        <f>A124+1</f>
        <v>#REF!</v>
      </c>
      <c r="B126" s="55" t="s">
        <v>237</v>
      </c>
      <c r="C126" s="45" t="s">
        <v>501</v>
      </c>
      <c r="D126" s="25"/>
      <c r="E126" s="36" t="s">
        <v>375</v>
      </c>
      <c r="F126" s="26" t="s">
        <v>207</v>
      </c>
      <c r="H126" s="13" t="s">
        <v>111</v>
      </c>
      <c r="I126" s="5" t="s">
        <v>326</v>
      </c>
      <c r="J126" s="5" t="s">
        <v>324</v>
      </c>
      <c r="K126" s="8" t="s">
        <v>831</v>
      </c>
      <c r="N126" s="4" t="s">
        <v>831</v>
      </c>
    </row>
    <row r="127" spans="1:14" ht="26.25">
      <c r="A127" s="55" t="e">
        <f>#REF!+1</f>
        <v>#REF!</v>
      </c>
      <c r="B127" s="55">
        <v>164</v>
      </c>
      <c r="C127" s="38" t="s">
        <v>502</v>
      </c>
      <c r="D127" s="25"/>
      <c r="E127" s="36" t="s">
        <v>177</v>
      </c>
      <c r="F127" s="26" t="s">
        <v>206</v>
      </c>
      <c r="I127" s="5" t="s">
        <v>330</v>
      </c>
      <c r="K127" s="8" t="s">
        <v>831</v>
      </c>
      <c r="N127" s="4" t="s">
        <v>831</v>
      </c>
    </row>
    <row r="128" spans="1:14" ht="26.25">
      <c r="A128" s="55"/>
      <c r="B128" s="55"/>
      <c r="C128" s="45" t="s">
        <v>503</v>
      </c>
      <c r="D128" s="25"/>
      <c r="E128" s="11" t="s">
        <v>274</v>
      </c>
      <c r="F128" s="26" t="s">
        <v>206</v>
      </c>
      <c r="K128" s="8" t="s">
        <v>831</v>
      </c>
      <c r="N128" s="4" t="s">
        <v>831</v>
      </c>
    </row>
    <row r="129" spans="1:14" ht="26.25">
      <c r="A129" s="55"/>
      <c r="B129" s="55"/>
      <c r="C129" s="45" t="s">
        <v>504</v>
      </c>
      <c r="D129" s="25"/>
      <c r="E129" s="11" t="s">
        <v>174</v>
      </c>
      <c r="F129" s="26" t="s">
        <v>206</v>
      </c>
      <c r="K129" s="8" t="s">
        <v>831</v>
      </c>
      <c r="N129" s="4" t="s">
        <v>831</v>
      </c>
    </row>
    <row r="130" spans="1:14" ht="26.25">
      <c r="A130" s="55"/>
      <c r="B130" s="55"/>
      <c r="C130" s="45" t="s">
        <v>505</v>
      </c>
      <c r="D130" s="25"/>
      <c r="E130" s="36" t="s">
        <v>176</v>
      </c>
      <c r="F130" s="26" t="s">
        <v>206</v>
      </c>
      <c r="H130" s="13"/>
      <c r="K130" s="8" t="s">
        <v>831</v>
      </c>
      <c r="N130" s="4" t="s">
        <v>831</v>
      </c>
    </row>
    <row r="131" spans="1:14" ht="26.25">
      <c r="A131" s="55" t="e">
        <f>#REF!+1</f>
        <v>#REF!</v>
      </c>
      <c r="B131" s="55" t="s">
        <v>220</v>
      </c>
      <c r="C131" s="38" t="s">
        <v>506</v>
      </c>
      <c r="D131" s="25"/>
      <c r="E131" s="11" t="s">
        <v>173</v>
      </c>
      <c r="F131" s="26" t="s">
        <v>206</v>
      </c>
      <c r="I131" s="5" t="s">
        <v>327</v>
      </c>
      <c r="K131" s="8" t="s">
        <v>831</v>
      </c>
      <c r="N131" s="4" t="s">
        <v>831</v>
      </c>
    </row>
    <row r="132" spans="1:14" ht="78.75">
      <c r="A132" s="55"/>
      <c r="B132" s="55"/>
      <c r="C132" s="45" t="s">
        <v>507</v>
      </c>
      <c r="D132" s="25"/>
      <c r="E132" s="11" t="s">
        <v>175</v>
      </c>
      <c r="F132" s="26" t="s">
        <v>206</v>
      </c>
      <c r="G132" s="19"/>
      <c r="H132" s="13"/>
      <c r="K132" s="8" t="s">
        <v>831</v>
      </c>
      <c r="N132" s="4" t="s">
        <v>831</v>
      </c>
    </row>
    <row r="133" spans="1:14" ht="26.25">
      <c r="A133" s="55" t="e">
        <f>#REF!+1</f>
        <v>#REF!</v>
      </c>
      <c r="B133" s="55" t="s">
        <v>213</v>
      </c>
      <c r="C133" s="45" t="s">
        <v>508</v>
      </c>
      <c r="D133" s="25"/>
      <c r="E133" s="65" t="s">
        <v>139</v>
      </c>
      <c r="F133" s="26" t="s">
        <v>206</v>
      </c>
      <c r="H133" s="13" t="s">
        <v>111</v>
      </c>
      <c r="I133" s="5" t="s">
        <v>328</v>
      </c>
      <c r="J133" s="60" t="s">
        <v>246</v>
      </c>
      <c r="K133" s="8" t="s">
        <v>831</v>
      </c>
      <c r="N133" s="4" t="s">
        <v>831</v>
      </c>
    </row>
    <row r="134" spans="1:14" ht="39">
      <c r="A134" s="55"/>
      <c r="B134" s="55"/>
      <c r="C134" s="38" t="s">
        <v>1</v>
      </c>
      <c r="D134" s="25"/>
      <c r="E134" s="11" t="s">
        <v>201</v>
      </c>
      <c r="F134" s="26" t="s">
        <v>207</v>
      </c>
      <c r="G134" s="25"/>
      <c r="H134" s="13" t="s">
        <v>109</v>
      </c>
      <c r="J134" s="60"/>
      <c r="K134" s="8" t="s">
        <v>831</v>
      </c>
      <c r="N134" s="4" t="s">
        <v>831</v>
      </c>
    </row>
    <row r="135" spans="1:12" ht="92.25">
      <c r="A135" s="55"/>
      <c r="B135" s="55"/>
      <c r="C135" s="45" t="s">
        <v>2</v>
      </c>
      <c r="D135" s="25"/>
      <c r="E135" s="11" t="s">
        <v>754</v>
      </c>
      <c r="F135" s="26" t="s">
        <v>207</v>
      </c>
      <c r="G135" s="25"/>
      <c r="K135" s="8" t="s">
        <v>831</v>
      </c>
      <c r="L135" s="8"/>
    </row>
    <row r="136" spans="1:11" ht="290.25">
      <c r="A136" s="55"/>
      <c r="B136" s="55"/>
      <c r="C136" s="45" t="s">
        <v>3</v>
      </c>
      <c r="D136" s="25"/>
      <c r="E136" s="11" t="s">
        <v>755</v>
      </c>
      <c r="F136" s="26" t="s">
        <v>207</v>
      </c>
      <c r="G136" s="39" t="s">
        <v>0</v>
      </c>
      <c r="H136" s="13"/>
      <c r="J136" s="60"/>
      <c r="K136" s="8" t="s">
        <v>831</v>
      </c>
    </row>
    <row r="137" spans="1:10" ht="26.25">
      <c r="A137" s="55"/>
      <c r="B137" s="55"/>
      <c r="C137" s="56" t="s">
        <v>141</v>
      </c>
      <c r="D137" s="40"/>
      <c r="E137" s="30" t="s">
        <v>140</v>
      </c>
      <c r="F137" s="32" t="s">
        <v>380</v>
      </c>
      <c r="G137" s="21"/>
      <c r="H137" s="13"/>
      <c r="J137" s="60"/>
    </row>
    <row r="138" spans="1:11" ht="39">
      <c r="A138" s="55"/>
      <c r="B138" s="55"/>
      <c r="C138" s="45" t="s">
        <v>509</v>
      </c>
      <c r="D138" s="10" t="s">
        <v>276</v>
      </c>
      <c r="E138" s="36" t="s">
        <v>41</v>
      </c>
      <c r="F138" s="26" t="s">
        <v>207</v>
      </c>
      <c r="G138" s="28"/>
      <c r="H138" s="7"/>
      <c r="I138" s="9"/>
      <c r="J138" s="60"/>
      <c r="K138" s="8" t="s">
        <v>831</v>
      </c>
    </row>
    <row r="139" spans="1:11" ht="39">
      <c r="A139" s="55" t="e">
        <f>#REF!+1</f>
        <v>#REF!</v>
      </c>
      <c r="B139" s="55" t="s">
        <v>238</v>
      </c>
      <c r="C139" s="45" t="s">
        <v>510</v>
      </c>
      <c r="D139" s="10" t="s">
        <v>276</v>
      </c>
      <c r="E139" s="36" t="s">
        <v>42</v>
      </c>
      <c r="F139" s="26" t="s">
        <v>207</v>
      </c>
      <c r="G139" s="28"/>
      <c r="J139" s="60" t="s">
        <v>99</v>
      </c>
      <c r="K139" s="8" t="s">
        <v>831</v>
      </c>
    </row>
    <row r="140" spans="1:11" ht="39">
      <c r="A140" s="55" t="e">
        <f aca="true" t="shared" si="2" ref="A140:A151">A139+1</f>
        <v>#REF!</v>
      </c>
      <c r="B140" s="55" t="s">
        <v>220</v>
      </c>
      <c r="C140" s="45" t="s">
        <v>511</v>
      </c>
      <c r="D140" s="10" t="s">
        <v>276</v>
      </c>
      <c r="E140" s="36" t="s">
        <v>43</v>
      </c>
      <c r="F140" s="26" t="s">
        <v>207</v>
      </c>
      <c r="G140" s="17"/>
      <c r="K140" s="8" t="s">
        <v>831</v>
      </c>
    </row>
    <row r="141" spans="1:11" ht="39">
      <c r="A141" s="55" t="e">
        <f t="shared" si="2"/>
        <v>#REF!</v>
      </c>
      <c r="B141" s="55" t="s">
        <v>220</v>
      </c>
      <c r="C141" s="45" t="s">
        <v>512</v>
      </c>
      <c r="D141" s="10" t="s">
        <v>276</v>
      </c>
      <c r="E141" s="36" t="s">
        <v>44</v>
      </c>
      <c r="F141" s="26" t="s">
        <v>207</v>
      </c>
      <c r="G141" s="28"/>
      <c r="K141" s="8" t="s">
        <v>831</v>
      </c>
    </row>
    <row r="142" spans="1:11" ht="39">
      <c r="A142" s="55" t="e">
        <f t="shared" si="2"/>
        <v>#REF!</v>
      </c>
      <c r="B142" s="55" t="s">
        <v>220</v>
      </c>
      <c r="C142" s="45" t="s">
        <v>513</v>
      </c>
      <c r="D142" s="10" t="s">
        <v>276</v>
      </c>
      <c r="E142" s="36" t="s">
        <v>45</v>
      </c>
      <c r="F142" s="26" t="s">
        <v>207</v>
      </c>
      <c r="G142" s="28"/>
      <c r="K142" s="8" t="s">
        <v>831</v>
      </c>
    </row>
    <row r="143" spans="1:11" ht="39">
      <c r="A143" s="55" t="e">
        <f t="shared" si="2"/>
        <v>#REF!</v>
      </c>
      <c r="B143" s="55" t="s">
        <v>220</v>
      </c>
      <c r="C143" s="45" t="s">
        <v>514</v>
      </c>
      <c r="D143" s="10" t="s">
        <v>276</v>
      </c>
      <c r="E143" s="36" t="s">
        <v>46</v>
      </c>
      <c r="F143" s="26" t="s">
        <v>207</v>
      </c>
      <c r="G143" s="28"/>
      <c r="K143" s="8" t="s">
        <v>831</v>
      </c>
    </row>
    <row r="144" spans="1:11" ht="39">
      <c r="A144" s="55" t="e">
        <f t="shared" si="2"/>
        <v>#REF!</v>
      </c>
      <c r="B144" s="55" t="s">
        <v>220</v>
      </c>
      <c r="C144" s="45" t="s">
        <v>515</v>
      </c>
      <c r="D144" s="10" t="s">
        <v>276</v>
      </c>
      <c r="E144" s="36" t="s">
        <v>47</v>
      </c>
      <c r="F144" s="26" t="s">
        <v>207</v>
      </c>
      <c r="G144" s="28"/>
      <c r="K144" s="8" t="s">
        <v>831</v>
      </c>
    </row>
    <row r="145" spans="1:11" ht="39">
      <c r="A145" s="55" t="e">
        <f t="shared" si="2"/>
        <v>#REF!</v>
      </c>
      <c r="B145" s="55" t="s">
        <v>239</v>
      </c>
      <c r="C145" s="45" t="s">
        <v>516</v>
      </c>
      <c r="D145" s="10" t="s">
        <v>276</v>
      </c>
      <c r="E145" s="36" t="s">
        <v>48</v>
      </c>
      <c r="F145" s="26" t="s">
        <v>207</v>
      </c>
      <c r="G145" s="28"/>
      <c r="K145" s="8" t="s">
        <v>831</v>
      </c>
    </row>
    <row r="146" spans="1:11" ht="39">
      <c r="A146" s="55" t="e">
        <f t="shared" si="2"/>
        <v>#REF!</v>
      </c>
      <c r="B146" s="55" t="s">
        <v>220</v>
      </c>
      <c r="C146" s="45" t="s">
        <v>517</v>
      </c>
      <c r="D146" s="10" t="s">
        <v>276</v>
      </c>
      <c r="E146" s="36" t="s">
        <v>49</v>
      </c>
      <c r="F146" s="26" t="s">
        <v>207</v>
      </c>
      <c r="G146" s="28"/>
      <c r="K146" s="8" t="s">
        <v>831</v>
      </c>
    </row>
    <row r="147" spans="1:11" ht="39">
      <c r="A147" s="55" t="e">
        <f t="shared" si="2"/>
        <v>#REF!</v>
      </c>
      <c r="B147" s="55" t="s">
        <v>239</v>
      </c>
      <c r="C147" s="45" t="s">
        <v>518</v>
      </c>
      <c r="D147" s="10" t="s">
        <v>276</v>
      </c>
      <c r="E147" s="36" t="s">
        <v>50</v>
      </c>
      <c r="F147" s="26" t="s">
        <v>207</v>
      </c>
      <c r="G147" s="19"/>
      <c r="K147" s="8" t="s">
        <v>831</v>
      </c>
    </row>
    <row r="148" spans="1:11" ht="39">
      <c r="A148" s="55" t="e">
        <f t="shared" si="2"/>
        <v>#REF!</v>
      </c>
      <c r="B148" s="55" t="s">
        <v>220</v>
      </c>
      <c r="C148" s="45" t="s">
        <v>519</v>
      </c>
      <c r="D148" s="10" t="s">
        <v>276</v>
      </c>
      <c r="E148" s="36" t="s">
        <v>51</v>
      </c>
      <c r="F148" s="26" t="s">
        <v>207</v>
      </c>
      <c r="G148" s="19"/>
      <c r="K148" s="8" t="s">
        <v>831</v>
      </c>
    </row>
    <row r="149" spans="1:11" ht="39">
      <c r="A149" s="55" t="e">
        <f t="shared" si="2"/>
        <v>#REF!</v>
      </c>
      <c r="B149" s="55" t="s">
        <v>220</v>
      </c>
      <c r="C149" s="45" t="s">
        <v>520</v>
      </c>
      <c r="D149" s="10" t="s">
        <v>276</v>
      </c>
      <c r="E149" s="36" t="s">
        <v>249</v>
      </c>
      <c r="F149" s="26" t="s">
        <v>207</v>
      </c>
      <c r="G149" s="19"/>
      <c r="K149" s="8" t="s">
        <v>831</v>
      </c>
    </row>
    <row r="150" spans="1:11" ht="39">
      <c r="A150" s="55" t="e">
        <f t="shared" si="2"/>
        <v>#REF!</v>
      </c>
      <c r="B150" s="55" t="s">
        <v>220</v>
      </c>
      <c r="C150" s="45" t="s">
        <v>521</v>
      </c>
      <c r="D150" s="10" t="s">
        <v>276</v>
      </c>
      <c r="E150" s="36" t="s">
        <v>52</v>
      </c>
      <c r="F150" s="26" t="s">
        <v>207</v>
      </c>
      <c r="G150" s="19"/>
      <c r="K150" s="8" t="s">
        <v>831</v>
      </c>
    </row>
    <row r="151" spans="1:11" ht="26.25">
      <c r="A151" s="55" t="e">
        <f t="shared" si="2"/>
        <v>#REF!</v>
      </c>
      <c r="B151" s="55" t="s">
        <v>240</v>
      </c>
      <c r="C151" s="45" t="s">
        <v>522</v>
      </c>
      <c r="D151" s="10"/>
      <c r="E151" s="11" t="s">
        <v>164</v>
      </c>
      <c r="F151" s="26" t="s">
        <v>206</v>
      </c>
      <c r="G151" s="28"/>
      <c r="K151" s="8" t="s">
        <v>831</v>
      </c>
    </row>
    <row r="152" spans="1:11" ht="39">
      <c r="A152" s="55"/>
      <c r="B152" s="55"/>
      <c r="C152" s="45" t="s">
        <v>523</v>
      </c>
      <c r="D152" s="10" t="s">
        <v>276</v>
      </c>
      <c r="E152" s="36" t="s">
        <v>53</v>
      </c>
      <c r="F152" s="26" t="s">
        <v>207</v>
      </c>
      <c r="G152" s="28"/>
      <c r="K152" s="8" t="s">
        <v>831</v>
      </c>
    </row>
    <row r="153" spans="1:11" ht="39">
      <c r="A153" s="55" t="e">
        <f>A151+1</f>
        <v>#REF!</v>
      </c>
      <c r="B153" s="55" t="s">
        <v>220</v>
      </c>
      <c r="C153" s="45" t="s">
        <v>524</v>
      </c>
      <c r="D153" s="10" t="s">
        <v>276</v>
      </c>
      <c r="E153" s="36" t="s">
        <v>250</v>
      </c>
      <c r="F153" s="26" t="s">
        <v>207</v>
      </c>
      <c r="G153" s="19"/>
      <c r="K153" s="8" t="s">
        <v>831</v>
      </c>
    </row>
    <row r="154" spans="1:11" ht="39">
      <c r="A154" s="55" t="e">
        <f>A153+1</f>
        <v>#REF!</v>
      </c>
      <c r="B154" s="55" t="s">
        <v>220</v>
      </c>
      <c r="C154" s="45" t="s">
        <v>525</v>
      </c>
      <c r="D154" s="10" t="s">
        <v>276</v>
      </c>
      <c r="E154" s="36" t="s">
        <v>54</v>
      </c>
      <c r="F154" s="26" t="s">
        <v>207</v>
      </c>
      <c r="G154" s="28"/>
      <c r="K154" s="8" t="s">
        <v>831</v>
      </c>
    </row>
    <row r="155" spans="1:11" ht="39">
      <c r="A155" s="55" t="e">
        <f aca="true" t="shared" si="3" ref="A155:A160">A154+1</f>
        <v>#REF!</v>
      </c>
      <c r="B155" s="55" t="s">
        <v>220</v>
      </c>
      <c r="C155" s="45" t="s">
        <v>526</v>
      </c>
      <c r="D155" s="10" t="s">
        <v>276</v>
      </c>
      <c r="E155" s="36" t="s">
        <v>55</v>
      </c>
      <c r="F155" s="26" t="s">
        <v>207</v>
      </c>
      <c r="K155" s="8" t="s">
        <v>831</v>
      </c>
    </row>
    <row r="156" spans="1:11" ht="39">
      <c r="A156" s="55" t="e">
        <f t="shared" si="3"/>
        <v>#REF!</v>
      </c>
      <c r="B156" s="55" t="s">
        <v>220</v>
      </c>
      <c r="C156" s="45" t="s">
        <v>527</v>
      </c>
      <c r="D156" s="10" t="s">
        <v>276</v>
      </c>
      <c r="E156" s="36" t="s">
        <v>56</v>
      </c>
      <c r="F156" s="26" t="s">
        <v>207</v>
      </c>
      <c r="G156" s="27"/>
      <c r="K156" s="8" t="s">
        <v>831</v>
      </c>
    </row>
    <row r="157" spans="1:11" ht="39">
      <c r="A157" s="55" t="e">
        <f t="shared" si="3"/>
        <v>#REF!</v>
      </c>
      <c r="B157" s="55" t="s">
        <v>220</v>
      </c>
      <c r="C157" s="45" t="s">
        <v>528</v>
      </c>
      <c r="D157" s="10" t="s">
        <v>276</v>
      </c>
      <c r="E157" s="36" t="s">
        <v>57</v>
      </c>
      <c r="F157" s="26" t="s">
        <v>207</v>
      </c>
      <c r="G157" s="27"/>
      <c r="K157" s="8" t="s">
        <v>831</v>
      </c>
    </row>
    <row r="158" spans="1:11" ht="39">
      <c r="A158" s="55" t="e">
        <f t="shared" si="3"/>
        <v>#REF!</v>
      </c>
      <c r="B158" s="55" t="s">
        <v>220</v>
      </c>
      <c r="C158" s="45" t="s">
        <v>529</v>
      </c>
      <c r="D158" s="10" t="s">
        <v>276</v>
      </c>
      <c r="E158" s="36" t="s">
        <v>58</v>
      </c>
      <c r="F158" s="26" t="s">
        <v>207</v>
      </c>
      <c r="G158" s="27"/>
      <c r="K158" s="8" t="s">
        <v>831</v>
      </c>
    </row>
    <row r="159" spans="1:11" ht="26.25">
      <c r="A159" s="55" t="e">
        <f t="shared" si="3"/>
        <v>#REF!</v>
      </c>
      <c r="B159" s="55" t="s">
        <v>220</v>
      </c>
      <c r="C159" s="45" t="s">
        <v>530</v>
      </c>
      <c r="D159" s="1" t="s">
        <v>84</v>
      </c>
      <c r="E159" s="11" t="s">
        <v>190</v>
      </c>
      <c r="F159" s="26" t="s">
        <v>206</v>
      </c>
      <c r="G159" s="15"/>
      <c r="K159" s="8" t="s">
        <v>831</v>
      </c>
    </row>
    <row r="160" spans="1:11" ht="39">
      <c r="A160" s="55" t="e">
        <f t="shared" si="3"/>
        <v>#REF!</v>
      </c>
      <c r="B160" s="55" t="s">
        <v>220</v>
      </c>
      <c r="C160" s="45" t="s">
        <v>531</v>
      </c>
      <c r="D160" s="10" t="s">
        <v>276</v>
      </c>
      <c r="E160" s="36" t="s">
        <v>59</v>
      </c>
      <c r="F160" s="26" t="s">
        <v>207</v>
      </c>
      <c r="G160" s="27"/>
      <c r="K160" s="8" t="s">
        <v>831</v>
      </c>
    </row>
    <row r="161" spans="1:11" ht="39">
      <c r="A161" s="55" t="e">
        <f>#REF!+1</f>
        <v>#REF!</v>
      </c>
      <c r="B161" s="55" t="s">
        <v>220</v>
      </c>
      <c r="C161" s="45" t="s">
        <v>532</v>
      </c>
      <c r="D161" s="1" t="s">
        <v>84</v>
      </c>
      <c r="E161" s="11" t="s">
        <v>191</v>
      </c>
      <c r="F161" s="26" t="s">
        <v>207</v>
      </c>
      <c r="K161" s="8" t="s">
        <v>831</v>
      </c>
    </row>
    <row r="162" spans="1:11" ht="26.25">
      <c r="A162" s="55"/>
      <c r="B162" s="55"/>
      <c r="C162" s="45" t="s">
        <v>533</v>
      </c>
      <c r="D162" s="10" t="s">
        <v>276</v>
      </c>
      <c r="E162" s="36" t="s">
        <v>60</v>
      </c>
      <c r="F162" s="26" t="s">
        <v>206</v>
      </c>
      <c r="G162" s="27"/>
      <c r="K162" s="8" t="s">
        <v>831</v>
      </c>
    </row>
    <row r="163" spans="1:11" ht="26.25">
      <c r="A163" s="55" t="e">
        <f>A161+1</f>
        <v>#REF!</v>
      </c>
      <c r="B163" s="55" t="s">
        <v>220</v>
      </c>
      <c r="C163" s="45" t="s">
        <v>534</v>
      </c>
      <c r="D163" s="10" t="s">
        <v>276</v>
      </c>
      <c r="E163" s="36" t="s">
        <v>61</v>
      </c>
      <c r="F163" s="26" t="s">
        <v>206</v>
      </c>
      <c r="G163" s="27"/>
      <c r="K163" s="8" t="s">
        <v>831</v>
      </c>
    </row>
    <row r="164" spans="1:11" ht="26.25">
      <c r="A164" s="55" t="e">
        <f>A163+1</f>
        <v>#REF!</v>
      </c>
      <c r="B164" s="55" t="s">
        <v>220</v>
      </c>
      <c r="C164" s="45" t="s">
        <v>535</v>
      </c>
      <c r="D164" s="10" t="s">
        <v>276</v>
      </c>
      <c r="E164" s="36" t="s">
        <v>62</v>
      </c>
      <c r="F164" s="26" t="s">
        <v>206</v>
      </c>
      <c r="G164" s="27"/>
      <c r="K164" s="8" t="s">
        <v>831</v>
      </c>
    </row>
    <row r="165" spans="1:11" ht="26.25">
      <c r="A165" s="55" t="e">
        <f>A164+1</f>
        <v>#REF!</v>
      </c>
      <c r="B165" s="55" t="s">
        <v>220</v>
      </c>
      <c r="C165" s="45" t="s">
        <v>583</v>
      </c>
      <c r="D165" s="10" t="s">
        <v>276</v>
      </c>
      <c r="E165" s="36" t="s">
        <v>63</v>
      </c>
      <c r="F165" s="26" t="s">
        <v>206</v>
      </c>
      <c r="G165" s="27"/>
      <c r="K165" s="8" t="s">
        <v>831</v>
      </c>
    </row>
    <row r="166" spans="1:11" ht="26.25">
      <c r="A166" s="55"/>
      <c r="B166" s="55"/>
      <c r="C166" s="45" t="s">
        <v>584</v>
      </c>
      <c r="D166" s="10" t="s">
        <v>276</v>
      </c>
      <c r="E166" s="36" t="s">
        <v>64</v>
      </c>
      <c r="F166" s="26" t="s">
        <v>206</v>
      </c>
      <c r="G166" s="27"/>
      <c r="K166" s="8" t="s">
        <v>831</v>
      </c>
    </row>
    <row r="167" spans="1:14" s="7" customFormat="1" ht="26.25">
      <c r="A167" s="66"/>
      <c r="B167" s="66"/>
      <c r="C167" s="56" t="s">
        <v>141</v>
      </c>
      <c r="D167" s="40"/>
      <c r="E167" s="41" t="s">
        <v>374</v>
      </c>
      <c r="F167" s="43"/>
      <c r="G167" s="21"/>
      <c r="I167" s="9"/>
      <c r="J167" s="9"/>
      <c r="K167" s="8"/>
      <c r="L167" s="8"/>
      <c r="M167" s="64"/>
      <c r="N167" s="13" t="s">
        <v>838</v>
      </c>
    </row>
    <row r="168" spans="1:13" s="7" customFormat="1" ht="39">
      <c r="A168" s="66"/>
      <c r="B168" s="66"/>
      <c r="C168" s="38" t="s">
        <v>536</v>
      </c>
      <c r="D168" s="35"/>
      <c r="E168" s="36" t="s">
        <v>43</v>
      </c>
      <c r="F168" s="26" t="s">
        <v>207</v>
      </c>
      <c r="G168" s="19"/>
      <c r="I168" s="9"/>
      <c r="J168" s="9"/>
      <c r="K168" s="8" t="s">
        <v>831</v>
      </c>
      <c r="L168" s="8"/>
      <c r="M168" s="64"/>
    </row>
    <row r="169" spans="1:13" s="7" customFormat="1" ht="26.25">
      <c r="A169" s="66"/>
      <c r="B169" s="66"/>
      <c r="C169" s="38" t="s">
        <v>537</v>
      </c>
      <c r="D169" s="35"/>
      <c r="E169" s="36" t="s">
        <v>376</v>
      </c>
      <c r="F169" s="26" t="s">
        <v>206</v>
      </c>
      <c r="G169" s="19"/>
      <c r="I169" s="9"/>
      <c r="J169" s="9"/>
      <c r="K169" s="8" t="s">
        <v>831</v>
      </c>
      <c r="L169" s="8"/>
      <c r="M169" s="64"/>
    </row>
    <row r="170" spans="1:13" s="7" customFormat="1" ht="26.25">
      <c r="A170" s="66"/>
      <c r="B170" s="66"/>
      <c r="C170" s="38" t="s">
        <v>538</v>
      </c>
      <c r="D170" s="35"/>
      <c r="E170" s="36" t="s">
        <v>690</v>
      </c>
      <c r="F170" s="26" t="s">
        <v>206</v>
      </c>
      <c r="G170" s="19"/>
      <c r="I170" s="9"/>
      <c r="J170" s="9"/>
      <c r="K170" s="8" t="s">
        <v>831</v>
      </c>
      <c r="L170" s="8"/>
      <c r="M170" s="64"/>
    </row>
    <row r="171" spans="1:13" s="7" customFormat="1" ht="39">
      <c r="A171" s="66"/>
      <c r="B171" s="66"/>
      <c r="C171" s="38" t="s">
        <v>539</v>
      </c>
      <c r="D171" s="35"/>
      <c r="E171" s="36" t="s">
        <v>50</v>
      </c>
      <c r="F171" s="26" t="s">
        <v>207</v>
      </c>
      <c r="G171" s="19"/>
      <c r="I171" s="9"/>
      <c r="J171" s="9"/>
      <c r="K171" s="8" t="s">
        <v>831</v>
      </c>
      <c r="L171" s="8"/>
      <c r="M171" s="64"/>
    </row>
    <row r="172" spans="1:13" s="7" customFormat="1" ht="39">
      <c r="A172" s="66"/>
      <c r="B172" s="66"/>
      <c r="C172" s="38" t="s">
        <v>540</v>
      </c>
      <c r="D172" s="35"/>
      <c r="E172" s="36" t="s">
        <v>249</v>
      </c>
      <c r="F172" s="26" t="s">
        <v>207</v>
      </c>
      <c r="G172" s="19"/>
      <c r="I172" s="9"/>
      <c r="J172" s="9"/>
      <c r="K172" s="8" t="s">
        <v>831</v>
      </c>
      <c r="L172" s="8"/>
      <c r="M172" s="64"/>
    </row>
    <row r="173" spans="1:13" s="7" customFormat="1" ht="39">
      <c r="A173" s="66"/>
      <c r="B173" s="66"/>
      <c r="C173" s="38" t="s">
        <v>585</v>
      </c>
      <c r="D173" s="35"/>
      <c r="E173" s="36" t="s">
        <v>52</v>
      </c>
      <c r="F173" s="26" t="s">
        <v>207</v>
      </c>
      <c r="G173" s="19"/>
      <c r="I173" s="9"/>
      <c r="J173" s="9"/>
      <c r="K173" s="8" t="s">
        <v>831</v>
      </c>
      <c r="L173" s="8"/>
      <c r="M173" s="64"/>
    </row>
    <row r="174" spans="1:13" s="7" customFormat="1" ht="39">
      <c r="A174" s="66"/>
      <c r="B174" s="66"/>
      <c r="C174" s="38" t="s">
        <v>586</v>
      </c>
      <c r="D174" s="35"/>
      <c r="E174" s="11" t="s">
        <v>192</v>
      </c>
      <c r="F174" s="26" t="s">
        <v>207</v>
      </c>
      <c r="G174" s="19"/>
      <c r="I174" s="9"/>
      <c r="J174" s="9"/>
      <c r="K174" s="8" t="s">
        <v>831</v>
      </c>
      <c r="L174" s="8"/>
      <c r="M174" s="64"/>
    </row>
    <row r="175" spans="1:13" s="7" customFormat="1" ht="26.25">
      <c r="A175" s="66"/>
      <c r="B175" s="66"/>
      <c r="C175" s="38" t="s">
        <v>587</v>
      </c>
      <c r="D175" s="35"/>
      <c r="E175" s="11" t="s">
        <v>193</v>
      </c>
      <c r="F175" s="26"/>
      <c r="G175" s="19"/>
      <c r="I175" s="9"/>
      <c r="J175" s="9"/>
      <c r="K175" s="8" t="s">
        <v>831</v>
      </c>
      <c r="L175" s="8"/>
      <c r="M175" s="64"/>
    </row>
    <row r="176" spans="1:13" s="7" customFormat="1" ht="26.25">
      <c r="A176" s="66"/>
      <c r="B176" s="66"/>
      <c r="C176" s="38" t="s">
        <v>687</v>
      </c>
      <c r="D176" s="35"/>
      <c r="E176" s="11" t="s">
        <v>190</v>
      </c>
      <c r="F176" s="26" t="s">
        <v>206</v>
      </c>
      <c r="G176" s="15"/>
      <c r="I176" s="9"/>
      <c r="J176" s="9"/>
      <c r="K176" s="8" t="s">
        <v>831</v>
      </c>
      <c r="L176" s="8"/>
      <c r="M176" s="64"/>
    </row>
    <row r="177" spans="1:13" s="7" customFormat="1" ht="26.25">
      <c r="A177" s="66"/>
      <c r="B177" s="66"/>
      <c r="C177" s="38" t="s">
        <v>688</v>
      </c>
      <c r="D177" s="35"/>
      <c r="E177" s="36" t="s">
        <v>377</v>
      </c>
      <c r="F177" s="26" t="s">
        <v>206</v>
      </c>
      <c r="G177" s="19"/>
      <c r="I177" s="9"/>
      <c r="J177" s="9"/>
      <c r="K177" s="8" t="s">
        <v>831</v>
      </c>
      <c r="L177" s="8"/>
      <c r="M177" s="64"/>
    </row>
    <row r="178" spans="1:13" s="7" customFormat="1" ht="26.25">
      <c r="A178" s="66"/>
      <c r="B178" s="66"/>
      <c r="C178" s="38" t="s">
        <v>689</v>
      </c>
      <c r="D178" s="35"/>
      <c r="E178" s="36" t="s">
        <v>378</v>
      </c>
      <c r="F178" s="26" t="s">
        <v>206</v>
      </c>
      <c r="G178" s="19"/>
      <c r="I178" s="9"/>
      <c r="J178" s="9"/>
      <c r="K178" s="8" t="s">
        <v>831</v>
      </c>
      <c r="L178" s="8"/>
      <c r="M178" s="64"/>
    </row>
    <row r="179" spans="1:13" s="7" customFormat="1" ht="26.25">
      <c r="A179" s="66"/>
      <c r="B179" s="66"/>
      <c r="C179" s="38" t="s">
        <v>691</v>
      </c>
      <c r="D179" s="35"/>
      <c r="E179" s="36" t="s">
        <v>379</v>
      </c>
      <c r="F179" s="26" t="s">
        <v>206</v>
      </c>
      <c r="G179" s="19"/>
      <c r="I179" s="9"/>
      <c r="J179" s="9"/>
      <c r="K179" s="8" t="s">
        <v>831</v>
      </c>
      <c r="L179" s="8"/>
      <c r="M179" s="64"/>
    </row>
    <row r="180" spans="1:10" ht="26.25">
      <c r="A180" s="55" t="e">
        <f>A165+1</f>
        <v>#REF!</v>
      </c>
      <c r="B180" s="55"/>
      <c r="C180" s="56" t="s">
        <v>178</v>
      </c>
      <c r="D180" s="30" t="s">
        <v>275</v>
      </c>
      <c r="E180" s="22" t="s">
        <v>148</v>
      </c>
      <c r="F180" s="43"/>
      <c r="G180" s="21"/>
      <c r="J180" s="60" t="s">
        <v>256</v>
      </c>
    </row>
    <row r="181" spans="1:14" ht="39">
      <c r="A181" s="55" t="e">
        <f>#REF!+1</f>
        <v>#REF!</v>
      </c>
      <c r="B181" s="55" t="s">
        <v>220</v>
      </c>
      <c r="C181" s="45" t="s">
        <v>541</v>
      </c>
      <c r="D181" s="10" t="s">
        <v>275</v>
      </c>
      <c r="E181" s="37" t="s">
        <v>147</v>
      </c>
      <c r="F181" s="26" t="s">
        <v>206</v>
      </c>
      <c r="I181" s="9"/>
      <c r="K181" s="8" t="s">
        <v>831</v>
      </c>
      <c r="L181" s="2" t="s">
        <v>831</v>
      </c>
      <c r="N181" s="4" t="s">
        <v>831</v>
      </c>
    </row>
    <row r="182" spans="1:11" ht="26.25">
      <c r="A182" s="55" t="e">
        <f>#REF!+1</f>
        <v>#REF!</v>
      </c>
      <c r="B182" s="55" t="s">
        <v>220</v>
      </c>
      <c r="C182" s="45" t="s">
        <v>542</v>
      </c>
      <c r="D182" s="10" t="s">
        <v>275</v>
      </c>
      <c r="E182" s="44" t="s">
        <v>65</v>
      </c>
      <c r="F182" s="26" t="s">
        <v>206</v>
      </c>
      <c r="I182" s="9"/>
      <c r="K182" s="8" t="s">
        <v>831</v>
      </c>
    </row>
    <row r="183" spans="1:11" ht="26.25">
      <c r="A183" s="55"/>
      <c r="B183" s="55"/>
      <c r="C183" s="45" t="s">
        <v>543</v>
      </c>
      <c r="D183" s="10" t="s">
        <v>275</v>
      </c>
      <c r="E183" s="44" t="s">
        <v>66</v>
      </c>
      <c r="F183" s="26" t="s">
        <v>206</v>
      </c>
      <c r="I183" s="9"/>
      <c r="K183" s="8" t="s">
        <v>831</v>
      </c>
    </row>
    <row r="184" spans="1:11" ht="26.25">
      <c r="A184" s="55" t="e">
        <f>#REF!+1</f>
        <v>#REF!</v>
      </c>
      <c r="B184" s="55" t="s">
        <v>220</v>
      </c>
      <c r="C184" s="45" t="s">
        <v>544</v>
      </c>
      <c r="D184" s="10"/>
      <c r="E184" s="11" t="s">
        <v>163</v>
      </c>
      <c r="F184" s="26" t="s">
        <v>206</v>
      </c>
      <c r="I184" s="9"/>
      <c r="K184" s="8" t="s">
        <v>831</v>
      </c>
    </row>
    <row r="185" spans="1:11" ht="39">
      <c r="A185" s="55" t="e">
        <f aca="true" t="shared" si="4" ref="A185:A234">A184+1</f>
        <v>#REF!</v>
      </c>
      <c r="B185" s="55" t="s">
        <v>220</v>
      </c>
      <c r="C185" s="45" t="s">
        <v>545</v>
      </c>
      <c r="D185" s="10" t="s">
        <v>275</v>
      </c>
      <c r="E185" s="44" t="s">
        <v>67</v>
      </c>
      <c r="F185" s="26" t="s">
        <v>207</v>
      </c>
      <c r="G185" s="27"/>
      <c r="I185" s="9"/>
      <c r="K185" s="8" t="s">
        <v>831</v>
      </c>
    </row>
    <row r="186" spans="1:14" ht="39">
      <c r="A186" s="55" t="e">
        <f t="shared" si="4"/>
        <v>#REF!</v>
      </c>
      <c r="B186" s="55" t="s">
        <v>222</v>
      </c>
      <c r="C186" s="45" t="s">
        <v>546</v>
      </c>
      <c r="D186" s="10" t="s">
        <v>275</v>
      </c>
      <c r="E186" s="44" t="s">
        <v>68</v>
      </c>
      <c r="F186" s="26" t="s">
        <v>207</v>
      </c>
      <c r="G186" s="27"/>
      <c r="I186" s="9"/>
      <c r="K186" s="8" t="s">
        <v>831</v>
      </c>
      <c r="L186" s="2" t="s">
        <v>831</v>
      </c>
      <c r="N186" s="4" t="s">
        <v>831</v>
      </c>
    </row>
    <row r="187" spans="1:14" ht="39">
      <c r="A187" s="55" t="e">
        <f t="shared" si="4"/>
        <v>#REF!</v>
      </c>
      <c r="B187" s="55" t="s">
        <v>220</v>
      </c>
      <c r="C187" s="45" t="s">
        <v>547</v>
      </c>
      <c r="D187" s="10" t="s">
        <v>275</v>
      </c>
      <c r="E187" s="44" t="s">
        <v>69</v>
      </c>
      <c r="F187" s="26" t="s">
        <v>207</v>
      </c>
      <c r="G187" s="27"/>
      <c r="I187" s="9"/>
      <c r="K187" s="8" t="s">
        <v>831</v>
      </c>
      <c r="L187" s="2" t="s">
        <v>831</v>
      </c>
      <c r="N187" s="4" t="s">
        <v>831</v>
      </c>
    </row>
    <row r="188" spans="1:11" ht="39">
      <c r="A188" s="55" t="e">
        <f t="shared" si="4"/>
        <v>#REF!</v>
      </c>
      <c r="B188" s="55" t="s">
        <v>220</v>
      </c>
      <c r="C188" s="45" t="s">
        <v>548</v>
      </c>
      <c r="D188" s="10" t="s">
        <v>275</v>
      </c>
      <c r="E188" s="44" t="s">
        <v>70</v>
      </c>
      <c r="F188" s="26" t="s">
        <v>207</v>
      </c>
      <c r="G188" s="27"/>
      <c r="I188" s="9"/>
      <c r="K188" s="8" t="s">
        <v>831</v>
      </c>
    </row>
    <row r="189" spans="1:14" ht="39">
      <c r="A189" s="55" t="e">
        <f>#REF!+1</f>
        <v>#REF!</v>
      </c>
      <c r="B189" s="55" t="s">
        <v>220</v>
      </c>
      <c r="C189" s="45" t="s">
        <v>549</v>
      </c>
      <c r="D189" s="10" t="s">
        <v>275</v>
      </c>
      <c r="E189" s="44" t="s">
        <v>251</v>
      </c>
      <c r="F189" s="26" t="s">
        <v>207</v>
      </c>
      <c r="G189" s="27"/>
      <c r="I189" s="9"/>
      <c r="K189" s="8" t="s">
        <v>831</v>
      </c>
      <c r="L189" s="2" t="s">
        <v>831</v>
      </c>
      <c r="N189" s="4" t="s">
        <v>831</v>
      </c>
    </row>
    <row r="190" spans="1:11" ht="26.25">
      <c r="A190" s="55" t="e">
        <f t="shared" si="4"/>
        <v>#REF!</v>
      </c>
      <c r="B190" s="55" t="s">
        <v>220</v>
      </c>
      <c r="C190" s="45" t="s">
        <v>550</v>
      </c>
      <c r="D190" s="10" t="s">
        <v>275</v>
      </c>
      <c r="E190" s="44" t="s">
        <v>71</v>
      </c>
      <c r="F190" s="26" t="s">
        <v>206</v>
      </c>
      <c r="G190" s="27"/>
      <c r="I190" s="9"/>
      <c r="K190" s="8" t="s">
        <v>831</v>
      </c>
    </row>
    <row r="191" spans="1:14" ht="26.25">
      <c r="A191" s="55" t="e">
        <f t="shared" si="4"/>
        <v>#REF!</v>
      </c>
      <c r="B191" s="55" t="s">
        <v>220</v>
      </c>
      <c r="C191" s="45" t="s">
        <v>551</v>
      </c>
      <c r="D191" s="10" t="s">
        <v>275</v>
      </c>
      <c r="E191" s="44" t="s">
        <v>72</v>
      </c>
      <c r="F191" s="26" t="s">
        <v>206</v>
      </c>
      <c r="G191" s="27"/>
      <c r="I191" s="9"/>
      <c r="K191" s="8" t="s">
        <v>831</v>
      </c>
      <c r="N191" s="7" t="s">
        <v>831</v>
      </c>
    </row>
    <row r="192" spans="1:14" ht="26.25">
      <c r="A192" s="55" t="e">
        <f t="shared" si="4"/>
        <v>#REF!</v>
      </c>
      <c r="B192" s="55" t="s">
        <v>241</v>
      </c>
      <c r="C192" s="45" t="s">
        <v>552</v>
      </c>
      <c r="D192" s="10" t="s">
        <v>275</v>
      </c>
      <c r="E192" s="44" t="s">
        <v>73</v>
      </c>
      <c r="F192" s="26" t="s">
        <v>206</v>
      </c>
      <c r="G192" s="27"/>
      <c r="I192" s="9"/>
      <c r="K192" s="8" t="s">
        <v>831</v>
      </c>
      <c r="N192" s="7" t="s">
        <v>831</v>
      </c>
    </row>
    <row r="193" spans="1:14" ht="26.25">
      <c r="A193" s="55" t="e">
        <f t="shared" si="4"/>
        <v>#REF!</v>
      </c>
      <c r="B193" s="55" t="s">
        <v>220</v>
      </c>
      <c r="C193" s="45" t="s">
        <v>553</v>
      </c>
      <c r="D193" s="10" t="s">
        <v>275</v>
      </c>
      <c r="E193" s="44" t="s">
        <v>188</v>
      </c>
      <c r="F193" s="26" t="s">
        <v>206</v>
      </c>
      <c r="G193" s="27"/>
      <c r="I193" s="9"/>
      <c r="K193" s="8" t="s">
        <v>831</v>
      </c>
      <c r="N193" s="7" t="s">
        <v>831</v>
      </c>
    </row>
    <row r="194" spans="1:14" ht="26.25">
      <c r="A194" s="55" t="e">
        <f>#REF!+1</f>
        <v>#REF!</v>
      </c>
      <c r="B194" s="55" t="s">
        <v>220</v>
      </c>
      <c r="C194" s="45" t="s">
        <v>554</v>
      </c>
      <c r="D194" s="10" t="s">
        <v>275</v>
      </c>
      <c r="E194" s="44" t="s">
        <v>74</v>
      </c>
      <c r="F194" s="26" t="s">
        <v>206</v>
      </c>
      <c r="G194" s="27"/>
      <c r="I194" s="9"/>
      <c r="K194" s="8" t="s">
        <v>831</v>
      </c>
      <c r="N194" s="7" t="s">
        <v>831</v>
      </c>
    </row>
    <row r="195" spans="1:14" ht="26.25">
      <c r="A195" s="55" t="e">
        <f t="shared" si="4"/>
        <v>#REF!</v>
      </c>
      <c r="B195" s="55" t="s">
        <v>220</v>
      </c>
      <c r="C195" s="45" t="s">
        <v>555</v>
      </c>
      <c r="D195" s="10" t="s">
        <v>275</v>
      </c>
      <c r="E195" s="37" t="s">
        <v>185</v>
      </c>
      <c r="F195" s="26" t="s">
        <v>206</v>
      </c>
      <c r="I195" s="9"/>
      <c r="K195" s="8" t="s">
        <v>831</v>
      </c>
      <c r="L195" s="2" t="s">
        <v>831</v>
      </c>
      <c r="N195" s="7" t="s">
        <v>831</v>
      </c>
    </row>
    <row r="196" spans="1:14" ht="24.75" customHeight="1">
      <c r="A196" s="55"/>
      <c r="B196" s="55"/>
      <c r="C196" s="45" t="s">
        <v>556</v>
      </c>
      <c r="D196" s="10" t="s">
        <v>275</v>
      </c>
      <c r="E196" s="44" t="s">
        <v>75</v>
      </c>
      <c r="F196" s="26" t="s">
        <v>207</v>
      </c>
      <c r="G196" s="27"/>
      <c r="I196" s="9"/>
      <c r="K196" s="8" t="s">
        <v>831</v>
      </c>
      <c r="L196" s="2" t="s">
        <v>831</v>
      </c>
      <c r="N196" s="7" t="s">
        <v>831</v>
      </c>
    </row>
    <row r="197" spans="1:14" ht="39">
      <c r="A197" s="55" t="e">
        <f>A195+1</f>
        <v>#REF!</v>
      </c>
      <c r="B197" s="55" t="s">
        <v>220</v>
      </c>
      <c r="C197" s="45" t="s">
        <v>557</v>
      </c>
      <c r="D197" s="10"/>
      <c r="E197" s="44" t="s">
        <v>184</v>
      </c>
      <c r="F197" s="26" t="s">
        <v>149</v>
      </c>
      <c r="G197" s="27"/>
      <c r="I197" s="9"/>
      <c r="K197" s="8" t="s">
        <v>831</v>
      </c>
      <c r="L197" s="2" t="s">
        <v>831</v>
      </c>
      <c r="N197" s="7" t="s">
        <v>831</v>
      </c>
    </row>
    <row r="198" spans="1:14" ht="39">
      <c r="A198" s="55" t="e">
        <f t="shared" si="4"/>
        <v>#REF!</v>
      </c>
      <c r="B198" s="55" t="s">
        <v>220</v>
      </c>
      <c r="C198" s="45" t="s">
        <v>558</v>
      </c>
      <c r="D198" s="10" t="s">
        <v>275</v>
      </c>
      <c r="E198" s="44" t="s">
        <v>76</v>
      </c>
      <c r="F198" s="26" t="s">
        <v>207</v>
      </c>
      <c r="G198" s="27"/>
      <c r="I198" s="9"/>
      <c r="K198" s="8" t="s">
        <v>831</v>
      </c>
      <c r="L198" s="2" t="s">
        <v>831</v>
      </c>
      <c r="N198" s="7" t="s">
        <v>831</v>
      </c>
    </row>
    <row r="199" spans="1:14" ht="39">
      <c r="A199" s="55" t="e">
        <f t="shared" si="4"/>
        <v>#REF!</v>
      </c>
      <c r="B199" s="55" t="s">
        <v>220</v>
      </c>
      <c r="C199" s="45" t="s">
        <v>559</v>
      </c>
      <c r="D199" s="10" t="s">
        <v>275</v>
      </c>
      <c r="E199" s="44" t="s">
        <v>77</v>
      </c>
      <c r="F199" s="26" t="s">
        <v>207</v>
      </c>
      <c r="G199" s="27"/>
      <c r="I199" s="9"/>
      <c r="K199" s="8" t="s">
        <v>831</v>
      </c>
      <c r="L199" s="2" t="s">
        <v>831</v>
      </c>
      <c r="N199" s="4" t="s">
        <v>831</v>
      </c>
    </row>
    <row r="200" spans="1:14" ht="38.25" customHeight="1">
      <c r="A200" s="55" t="e">
        <f t="shared" si="4"/>
        <v>#REF!</v>
      </c>
      <c r="B200" s="55" t="s">
        <v>220</v>
      </c>
      <c r="C200" s="45" t="s">
        <v>560</v>
      </c>
      <c r="D200" s="10" t="s">
        <v>275</v>
      </c>
      <c r="E200" s="44" t="s">
        <v>78</v>
      </c>
      <c r="F200" s="26" t="s">
        <v>207</v>
      </c>
      <c r="G200" s="27"/>
      <c r="I200" s="9"/>
      <c r="K200" s="8" t="s">
        <v>831</v>
      </c>
      <c r="L200" s="2" t="s">
        <v>831</v>
      </c>
      <c r="N200" s="7" t="s">
        <v>831</v>
      </c>
    </row>
    <row r="201" spans="1:14" ht="39">
      <c r="A201" s="55" t="e">
        <f t="shared" si="4"/>
        <v>#REF!</v>
      </c>
      <c r="B201" s="55" t="s">
        <v>220</v>
      </c>
      <c r="C201" s="45" t="s">
        <v>561</v>
      </c>
      <c r="D201" s="10" t="s">
        <v>275</v>
      </c>
      <c r="E201" s="44" t="s">
        <v>186</v>
      </c>
      <c r="F201" s="26" t="s">
        <v>207</v>
      </c>
      <c r="I201" s="9"/>
      <c r="K201" s="8" t="s">
        <v>831</v>
      </c>
      <c r="L201" s="2" t="s">
        <v>831</v>
      </c>
      <c r="N201" s="7" t="s">
        <v>831</v>
      </c>
    </row>
    <row r="202" spans="1:14" ht="39">
      <c r="A202" s="55" t="e">
        <f t="shared" si="4"/>
        <v>#REF!</v>
      </c>
      <c r="B202" s="55" t="s">
        <v>220</v>
      </c>
      <c r="C202" s="45" t="s">
        <v>562</v>
      </c>
      <c r="D202" s="10" t="s">
        <v>275</v>
      </c>
      <c r="E202" s="44" t="s">
        <v>79</v>
      </c>
      <c r="F202" s="26" t="s">
        <v>207</v>
      </c>
      <c r="G202" s="27"/>
      <c r="I202" s="9"/>
      <c r="K202" s="8" t="s">
        <v>831</v>
      </c>
      <c r="L202" s="2" t="s">
        <v>831</v>
      </c>
      <c r="N202" s="7" t="s">
        <v>831</v>
      </c>
    </row>
    <row r="203" spans="1:14" ht="39">
      <c r="A203" s="55" t="e">
        <f t="shared" si="4"/>
        <v>#REF!</v>
      </c>
      <c r="B203" s="55" t="s">
        <v>220</v>
      </c>
      <c r="C203" s="45" t="s">
        <v>563</v>
      </c>
      <c r="D203" s="10" t="s">
        <v>275</v>
      </c>
      <c r="E203" s="44" t="s">
        <v>80</v>
      </c>
      <c r="F203" s="26" t="s">
        <v>207</v>
      </c>
      <c r="G203" s="27"/>
      <c r="I203" s="9"/>
      <c r="K203" s="8" t="s">
        <v>831</v>
      </c>
      <c r="N203" s="7" t="s">
        <v>831</v>
      </c>
    </row>
    <row r="204" spans="1:14" ht="39">
      <c r="A204" s="55" t="e">
        <f>#REF!+1</f>
        <v>#REF!</v>
      </c>
      <c r="B204" s="55" t="s">
        <v>220</v>
      </c>
      <c r="C204" s="45" t="s">
        <v>564</v>
      </c>
      <c r="D204" s="10" t="s">
        <v>275</v>
      </c>
      <c r="E204" s="44" t="s">
        <v>81</v>
      </c>
      <c r="F204" s="26" t="s">
        <v>207</v>
      </c>
      <c r="G204" s="27"/>
      <c r="I204" s="9"/>
      <c r="K204" s="8" t="s">
        <v>831</v>
      </c>
      <c r="N204" s="7" t="s">
        <v>831</v>
      </c>
    </row>
    <row r="205" spans="1:11" ht="39">
      <c r="A205" s="55" t="e">
        <f t="shared" si="4"/>
        <v>#REF!</v>
      </c>
      <c r="B205" s="55" t="s">
        <v>220</v>
      </c>
      <c r="C205" s="45" t="s">
        <v>565</v>
      </c>
      <c r="D205" s="10" t="s">
        <v>275</v>
      </c>
      <c r="E205" s="44" t="s">
        <v>82</v>
      </c>
      <c r="F205" s="26" t="s">
        <v>207</v>
      </c>
      <c r="G205" s="27"/>
      <c r="I205" s="9"/>
      <c r="K205" s="8" t="s">
        <v>831</v>
      </c>
    </row>
    <row r="206" spans="1:11" ht="39">
      <c r="A206" s="55" t="e">
        <f t="shared" si="4"/>
        <v>#REF!</v>
      </c>
      <c r="B206" s="55"/>
      <c r="C206" s="45" t="s">
        <v>566</v>
      </c>
      <c r="D206" s="10" t="s">
        <v>275</v>
      </c>
      <c r="E206" s="44" t="s">
        <v>83</v>
      </c>
      <c r="F206" s="26" t="s">
        <v>207</v>
      </c>
      <c r="G206" s="27"/>
      <c r="J206" s="60" t="s">
        <v>248</v>
      </c>
      <c r="K206" s="8" t="s">
        <v>831</v>
      </c>
    </row>
    <row r="207" spans="1:10" ht="39">
      <c r="A207" s="55" t="e">
        <f t="shared" si="4"/>
        <v>#REF!</v>
      </c>
      <c r="B207" s="55" t="s">
        <v>220</v>
      </c>
      <c r="C207" s="56" t="s">
        <v>187</v>
      </c>
      <c r="D207" s="22" t="s">
        <v>84</v>
      </c>
      <c r="E207" s="22" t="s">
        <v>179</v>
      </c>
      <c r="F207" s="43"/>
      <c r="G207" s="21"/>
      <c r="J207" s="60" t="s">
        <v>247</v>
      </c>
    </row>
    <row r="208" spans="1:14" ht="39">
      <c r="A208" s="55" t="e">
        <f>#REF!+1</f>
        <v>#REF!</v>
      </c>
      <c r="B208" s="55" t="s">
        <v>220</v>
      </c>
      <c r="C208" s="45" t="s">
        <v>567</v>
      </c>
      <c r="D208" s="1" t="s">
        <v>84</v>
      </c>
      <c r="E208" s="36" t="s">
        <v>85</v>
      </c>
      <c r="F208" s="26" t="s">
        <v>207</v>
      </c>
      <c r="K208" s="8" t="s">
        <v>831</v>
      </c>
      <c r="L208" s="2" t="s">
        <v>831</v>
      </c>
      <c r="N208" s="4" t="s">
        <v>831</v>
      </c>
    </row>
    <row r="209" spans="1:11" ht="39">
      <c r="A209" s="55" t="e">
        <f>A208+1</f>
        <v>#REF!</v>
      </c>
      <c r="B209" s="55" t="s">
        <v>220</v>
      </c>
      <c r="C209" s="45" t="s">
        <v>568</v>
      </c>
      <c r="D209" s="1" t="s">
        <v>84</v>
      </c>
      <c r="E209" s="36" t="s">
        <v>86</v>
      </c>
      <c r="F209" s="26" t="s">
        <v>207</v>
      </c>
      <c r="K209" s="8" t="s">
        <v>831</v>
      </c>
    </row>
    <row r="210" spans="1:11" ht="39">
      <c r="A210" s="55" t="e">
        <f t="shared" si="4"/>
        <v>#REF!</v>
      </c>
      <c r="B210" s="55" t="s">
        <v>242</v>
      </c>
      <c r="C210" s="45" t="s">
        <v>569</v>
      </c>
      <c r="D210" s="1" t="s">
        <v>84</v>
      </c>
      <c r="E210" s="36" t="s">
        <v>87</v>
      </c>
      <c r="F210" s="26" t="s">
        <v>207</v>
      </c>
      <c r="G210" s="27"/>
      <c r="K210" s="8" t="s">
        <v>831</v>
      </c>
    </row>
    <row r="211" spans="1:11" ht="39">
      <c r="A211" s="55" t="e">
        <f t="shared" si="4"/>
        <v>#REF!</v>
      </c>
      <c r="B211" s="55" t="s">
        <v>243</v>
      </c>
      <c r="C211" s="45" t="s">
        <v>570</v>
      </c>
      <c r="D211" s="1" t="s">
        <v>84</v>
      </c>
      <c r="E211" s="36" t="s">
        <v>88</v>
      </c>
      <c r="F211" s="26" t="s">
        <v>207</v>
      </c>
      <c r="G211" s="27"/>
      <c r="K211" s="8" t="s">
        <v>831</v>
      </c>
    </row>
    <row r="212" spans="1:11" ht="39">
      <c r="A212" s="55" t="e">
        <f t="shared" si="4"/>
        <v>#REF!</v>
      </c>
      <c r="B212" s="55" t="s">
        <v>220</v>
      </c>
      <c r="C212" s="45" t="s">
        <v>571</v>
      </c>
      <c r="D212" s="1" t="s">
        <v>84</v>
      </c>
      <c r="E212" s="36" t="s">
        <v>89</v>
      </c>
      <c r="F212" s="26" t="s">
        <v>207</v>
      </c>
      <c r="G212" s="27"/>
      <c r="K212" s="8" t="s">
        <v>831</v>
      </c>
    </row>
    <row r="213" spans="1:11" ht="39">
      <c r="A213" s="55" t="e">
        <f t="shared" si="4"/>
        <v>#REF!</v>
      </c>
      <c r="B213" s="55" t="s">
        <v>220</v>
      </c>
      <c r="C213" s="45" t="s">
        <v>572</v>
      </c>
      <c r="D213" s="1" t="s">
        <v>84</v>
      </c>
      <c r="E213" s="36" t="s">
        <v>90</v>
      </c>
      <c r="F213" s="26" t="s">
        <v>207</v>
      </c>
      <c r="G213" s="27"/>
      <c r="K213" s="8" t="s">
        <v>831</v>
      </c>
    </row>
    <row r="214" spans="1:14" ht="39">
      <c r="A214" s="55" t="e">
        <f t="shared" si="4"/>
        <v>#REF!</v>
      </c>
      <c r="B214" s="55" t="s">
        <v>220</v>
      </c>
      <c r="C214" s="45" t="s">
        <v>573</v>
      </c>
      <c r="D214" s="1" t="s">
        <v>84</v>
      </c>
      <c r="E214" s="36" t="s">
        <v>91</v>
      </c>
      <c r="F214" s="26" t="s">
        <v>207</v>
      </c>
      <c r="G214" s="27"/>
      <c r="K214" s="8" t="s">
        <v>831</v>
      </c>
      <c r="L214" s="2" t="s">
        <v>831</v>
      </c>
      <c r="N214" s="4" t="s">
        <v>831</v>
      </c>
    </row>
    <row r="215" spans="1:11" ht="39">
      <c r="A215" s="55" t="e">
        <f t="shared" si="4"/>
        <v>#REF!</v>
      </c>
      <c r="B215" s="55" t="s">
        <v>220</v>
      </c>
      <c r="C215" s="45" t="s">
        <v>574</v>
      </c>
      <c r="D215" s="1" t="s">
        <v>84</v>
      </c>
      <c r="E215" s="36" t="s">
        <v>92</v>
      </c>
      <c r="F215" s="26" t="s">
        <v>207</v>
      </c>
      <c r="G215" s="27"/>
      <c r="K215" s="8" t="s">
        <v>831</v>
      </c>
    </row>
    <row r="216" spans="1:14" ht="39">
      <c r="A216" s="55" t="e">
        <f t="shared" si="4"/>
        <v>#REF!</v>
      </c>
      <c r="B216" s="55" t="s">
        <v>220</v>
      </c>
      <c r="C216" s="45" t="s">
        <v>575</v>
      </c>
      <c r="D216" s="1" t="s">
        <v>84</v>
      </c>
      <c r="E216" s="36" t="s">
        <v>189</v>
      </c>
      <c r="F216" s="26" t="s">
        <v>207</v>
      </c>
      <c r="K216" s="8" t="s">
        <v>831</v>
      </c>
      <c r="N216" s="4" t="s">
        <v>831</v>
      </c>
    </row>
    <row r="217" spans="1:14" ht="39">
      <c r="A217" s="55" t="e">
        <f t="shared" si="4"/>
        <v>#REF!</v>
      </c>
      <c r="B217" s="55" t="s">
        <v>220</v>
      </c>
      <c r="C217" s="45" t="s">
        <v>576</v>
      </c>
      <c r="D217" s="1" t="s">
        <v>84</v>
      </c>
      <c r="E217" s="36" t="s">
        <v>93</v>
      </c>
      <c r="F217" s="26" t="s">
        <v>207</v>
      </c>
      <c r="K217" s="8" t="s">
        <v>831</v>
      </c>
      <c r="L217" s="2" t="s">
        <v>831</v>
      </c>
      <c r="N217" s="4" t="s">
        <v>831</v>
      </c>
    </row>
    <row r="218" spans="1:14" ht="39">
      <c r="A218" s="55" t="e">
        <f t="shared" si="4"/>
        <v>#REF!</v>
      </c>
      <c r="B218" s="55" t="s">
        <v>220</v>
      </c>
      <c r="C218" s="45" t="s">
        <v>577</v>
      </c>
      <c r="D218" s="1" t="s">
        <v>84</v>
      </c>
      <c r="E218" s="36" t="s">
        <v>252</v>
      </c>
      <c r="F218" s="26" t="s">
        <v>207</v>
      </c>
      <c r="G218" s="27"/>
      <c r="K218" s="8" t="s">
        <v>831</v>
      </c>
      <c r="L218" s="2" t="s">
        <v>831</v>
      </c>
      <c r="N218" s="7" t="s">
        <v>831</v>
      </c>
    </row>
    <row r="219" spans="1:14" ht="26.25">
      <c r="A219" s="55" t="e">
        <f t="shared" si="4"/>
        <v>#REF!</v>
      </c>
      <c r="B219" s="55" t="s">
        <v>220</v>
      </c>
      <c r="C219" s="45" t="s">
        <v>578</v>
      </c>
      <c r="D219" s="1" t="s">
        <v>84</v>
      </c>
      <c r="E219" s="36" t="s">
        <v>94</v>
      </c>
      <c r="F219" s="26" t="s">
        <v>206</v>
      </c>
      <c r="G219" s="27"/>
      <c r="K219" s="8" t="s">
        <v>831</v>
      </c>
      <c r="L219" s="2" t="s">
        <v>831</v>
      </c>
      <c r="N219" s="7" t="s">
        <v>831</v>
      </c>
    </row>
    <row r="220" spans="1:14" ht="26.25">
      <c r="A220" s="55" t="e">
        <f t="shared" si="4"/>
        <v>#REF!</v>
      </c>
      <c r="B220" s="55" t="s">
        <v>220</v>
      </c>
      <c r="C220" s="45" t="s">
        <v>579</v>
      </c>
      <c r="D220" s="1" t="s">
        <v>84</v>
      </c>
      <c r="E220" s="36" t="s">
        <v>95</v>
      </c>
      <c r="F220" s="26" t="s">
        <v>206</v>
      </c>
      <c r="G220" s="27"/>
      <c r="K220" s="8" t="s">
        <v>831</v>
      </c>
      <c r="L220" s="2" t="s">
        <v>831</v>
      </c>
      <c r="N220" s="7" t="s">
        <v>831</v>
      </c>
    </row>
    <row r="221" spans="1:11" ht="26.25">
      <c r="A221" s="55" t="e">
        <f t="shared" si="4"/>
        <v>#REF!</v>
      </c>
      <c r="B221" s="55" t="s">
        <v>223</v>
      </c>
      <c r="C221" s="45" t="s">
        <v>580</v>
      </c>
      <c r="D221" s="1" t="s">
        <v>84</v>
      </c>
      <c r="E221" s="36" t="s">
        <v>96</v>
      </c>
      <c r="F221" s="26" t="s">
        <v>206</v>
      </c>
      <c r="G221" s="27"/>
      <c r="K221" s="8" t="s">
        <v>831</v>
      </c>
    </row>
    <row r="222" spans="1:11" ht="39">
      <c r="A222" s="55" t="e">
        <f t="shared" si="4"/>
        <v>#REF!</v>
      </c>
      <c r="B222" s="55" t="s">
        <v>220</v>
      </c>
      <c r="C222" s="45" t="s">
        <v>581</v>
      </c>
      <c r="D222" s="1" t="s">
        <v>84</v>
      </c>
      <c r="E222" s="36" t="s">
        <v>719</v>
      </c>
      <c r="F222" s="26" t="s">
        <v>207</v>
      </c>
      <c r="K222" s="8" t="s">
        <v>831</v>
      </c>
    </row>
    <row r="223" spans="1:11" ht="30.75" customHeight="1">
      <c r="A223" s="55" t="e">
        <f t="shared" si="4"/>
        <v>#REF!</v>
      </c>
      <c r="B223" s="55"/>
      <c r="C223" s="45" t="s">
        <v>582</v>
      </c>
      <c r="D223" s="1" t="s">
        <v>84</v>
      </c>
      <c r="E223" s="36" t="s">
        <v>97</v>
      </c>
      <c r="F223" s="26" t="s">
        <v>207</v>
      </c>
      <c r="G223" s="27"/>
      <c r="J223" s="60" t="s">
        <v>100</v>
      </c>
      <c r="K223" s="8" t="s">
        <v>831</v>
      </c>
    </row>
    <row r="224" spans="1:9" ht="132">
      <c r="A224" s="55" t="e">
        <f t="shared" si="4"/>
        <v>#REF!</v>
      </c>
      <c r="B224" s="55" t="s">
        <v>220</v>
      </c>
      <c r="C224" s="56" t="s">
        <v>373</v>
      </c>
      <c r="D224" s="22"/>
      <c r="E224" s="32" t="s">
        <v>194</v>
      </c>
      <c r="F224" s="22" t="s">
        <v>381</v>
      </c>
      <c r="G224" s="21"/>
      <c r="H224" s="4" t="s">
        <v>151</v>
      </c>
      <c r="I224" s="5" t="s">
        <v>347</v>
      </c>
    </row>
    <row r="225" spans="1:14" ht="26.25">
      <c r="A225" s="55" t="e">
        <f>#REF!+1</f>
        <v>#REF!</v>
      </c>
      <c r="B225" s="55" t="s">
        <v>221</v>
      </c>
      <c r="C225" s="45" t="s">
        <v>588</v>
      </c>
      <c r="D225" s="12"/>
      <c r="E225" s="36" t="s">
        <v>311</v>
      </c>
      <c r="F225" s="37" t="s">
        <v>206</v>
      </c>
      <c r="G225" s="19"/>
      <c r="H225" s="13" t="s">
        <v>109</v>
      </c>
      <c r="I225" s="5" t="s">
        <v>355</v>
      </c>
      <c r="K225" s="8" t="s">
        <v>831</v>
      </c>
      <c r="L225" s="2" t="s">
        <v>831</v>
      </c>
      <c r="N225" s="4" t="s">
        <v>831</v>
      </c>
    </row>
    <row r="226" spans="1:11" ht="26.25">
      <c r="A226" s="55"/>
      <c r="B226" s="55"/>
      <c r="C226" s="45" t="s">
        <v>589</v>
      </c>
      <c r="D226" s="1" t="s">
        <v>84</v>
      </c>
      <c r="E226" s="11" t="s">
        <v>306</v>
      </c>
      <c r="F226" s="26" t="s">
        <v>206</v>
      </c>
      <c r="H226" s="13"/>
      <c r="K226" s="8" t="s">
        <v>831</v>
      </c>
    </row>
    <row r="227" spans="1:11" ht="26.25">
      <c r="A227" s="55" t="e">
        <f>A225+1</f>
        <v>#REF!</v>
      </c>
      <c r="B227" s="55" t="s">
        <v>220</v>
      </c>
      <c r="C227" s="45" t="s">
        <v>590</v>
      </c>
      <c r="D227" s="1" t="s">
        <v>84</v>
      </c>
      <c r="E227" s="11" t="s">
        <v>307</v>
      </c>
      <c r="F227" s="26" t="s">
        <v>206</v>
      </c>
      <c r="H227" s="4" t="s">
        <v>151</v>
      </c>
      <c r="I227" s="5" t="s">
        <v>355</v>
      </c>
      <c r="J227" s="60" t="s">
        <v>214</v>
      </c>
      <c r="K227" s="8" t="s">
        <v>831</v>
      </c>
    </row>
    <row r="228" spans="1:14" s="7" customFormat="1" ht="26.25">
      <c r="A228" s="55" t="e">
        <f>A227+1</f>
        <v>#REF!</v>
      </c>
      <c r="B228" s="67" t="s">
        <v>215</v>
      </c>
      <c r="C228" s="38" t="s">
        <v>591</v>
      </c>
      <c r="D228" s="12" t="s">
        <v>84</v>
      </c>
      <c r="E228" s="36" t="s">
        <v>310</v>
      </c>
      <c r="F228" s="37" t="s">
        <v>206</v>
      </c>
      <c r="G228" s="19"/>
      <c r="H228" s="13" t="s">
        <v>109</v>
      </c>
      <c r="I228" s="9" t="s">
        <v>355</v>
      </c>
      <c r="J228" s="9"/>
      <c r="K228" s="8" t="s">
        <v>831</v>
      </c>
      <c r="L228" s="8" t="s">
        <v>831</v>
      </c>
      <c r="M228" s="64"/>
      <c r="N228" s="7" t="s">
        <v>831</v>
      </c>
    </row>
    <row r="229" spans="1:14" ht="26.25">
      <c r="A229" s="55" t="e">
        <f t="shared" si="4"/>
        <v>#REF!</v>
      </c>
      <c r="B229" s="55">
        <v>132</v>
      </c>
      <c r="C229" s="45" t="s">
        <v>592</v>
      </c>
      <c r="D229" s="1"/>
      <c r="E229" s="36" t="s">
        <v>309</v>
      </c>
      <c r="F229" s="26" t="s">
        <v>206</v>
      </c>
      <c r="H229" s="13" t="s">
        <v>109</v>
      </c>
      <c r="I229" s="5" t="s">
        <v>355</v>
      </c>
      <c r="K229" s="8" t="s">
        <v>831</v>
      </c>
      <c r="L229" s="2" t="s">
        <v>831</v>
      </c>
      <c r="M229" s="59" t="s">
        <v>831</v>
      </c>
      <c r="N229" s="4" t="s">
        <v>831</v>
      </c>
    </row>
    <row r="230" spans="1:14" ht="26.25">
      <c r="A230" s="55"/>
      <c r="B230" s="55"/>
      <c r="C230" s="45" t="s">
        <v>593</v>
      </c>
      <c r="D230" s="1"/>
      <c r="E230" s="11" t="s">
        <v>345</v>
      </c>
      <c r="F230" s="26" t="s">
        <v>206</v>
      </c>
      <c r="H230" s="13"/>
      <c r="K230" s="8" t="s">
        <v>831</v>
      </c>
      <c r="L230" s="2" t="s">
        <v>831</v>
      </c>
      <c r="N230" s="7" t="s">
        <v>831</v>
      </c>
    </row>
    <row r="231" spans="1:11" ht="26.25">
      <c r="A231" s="55"/>
      <c r="B231" s="55"/>
      <c r="C231" s="45" t="s">
        <v>594</v>
      </c>
      <c r="D231" s="1"/>
      <c r="E231" s="11" t="s">
        <v>308</v>
      </c>
      <c r="F231" s="26" t="s">
        <v>206</v>
      </c>
      <c r="H231" s="13"/>
      <c r="K231" s="8" t="s">
        <v>831</v>
      </c>
    </row>
    <row r="232" spans="1:8" ht="118.5">
      <c r="A232" s="55"/>
      <c r="B232" s="55"/>
      <c r="C232" s="56" t="s">
        <v>373</v>
      </c>
      <c r="D232" s="22"/>
      <c r="E232" s="30" t="s">
        <v>382</v>
      </c>
      <c r="F232" s="23" t="s">
        <v>383</v>
      </c>
      <c r="G232" s="21"/>
      <c r="H232" s="13"/>
    </row>
    <row r="233" spans="1:11" ht="26.25">
      <c r="A233" s="55" t="e">
        <f>A229+1</f>
        <v>#REF!</v>
      </c>
      <c r="B233" s="55" t="s">
        <v>220</v>
      </c>
      <c r="C233" s="45" t="s">
        <v>595</v>
      </c>
      <c r="D233" s="1" t="s">
        <v>84</v>
      </c>
      <c r="E233" s="37" t="s">
        <v>384</v>
      </c>
      <c r="F233" s="14"/>
      <c r="H233" s="4" t="s">
        <v>151</v>
      </c>
      <c r="I233" s="5" t="s">
        <v>355</v>
      </c>
      <c r="K233" s="8" t="s">
        <v>831</v>
      </c>
    </row>
    <row r="234" spans="1:14" ht="26.25">
      <c r="A234" s="55" t="e">
        <f t="shared" si="4"/>
        <v>#REF!</v>
      </c>
      <c r="B234" s="55" t="s">
        <v>220</v>
      </c>
      <c r="C234" s="45" t="s">
        <v>596</v>
      </c>
      <c r="D234" s="1" t="s">
        <v>84</v>
      </c>
      <c r="E234" s="37" t="s">
        <v>150</v>
      </c>
      <c r="F234" s="14"/>
      <c r="H234" s="4" t="s">
        <v>151</v>
      </c>
      <c r="I234" s="5" t="s">
        <v>355</v>
      </c>
      <c r="K234" s="8" t="s">
        <v>831</v>
      </c>
      <c r="N234" s="4" t="s">
        <v>831</v>
      </c>
    </row>
    <row r="235" spans="1:14" ht="26.25">
      <c r="A235" s="55" t="e">
        <f aca="true" t="shared" si="5" ref="A235:A302">A234+1</f>
        <v>#REF!</v>
      </c>
      <c r="B235" s="55" t="s">
        <v>220</v>
      </c>
      <c r="C235" s="38" t="s">
        <v>597</v>
      </c>
      <c r="D235" s="12" t="s">
        <v>84</v>
      </c>
      <c r="E235" s="37" t="s">
        <v>195</v>
      </c>
      <c r="F235" s="44"/>
      <c r="G235" s="19"/>
      <c r="H235" s="4" t="s">
        <v>151</v>
      </c>
      <c r="I235" s="5" t="s">
        <v>347</v>
      </c>
      <c r="K235" s="8" t="s">
        <v>831</v>
      </c>
      <c r="N235" s="4" t="s">
        <v>831</v>
      </c>
    </row>
    <row r="236" spans="1:11" ht="39">
      <c r="A236" s="55" t="e">
        <f>#REF!+1</f>
        <v>#REF!</v>
      </c>
      <c r="B236" s="55"/>
      <c r="C236" s="45" t="s">
        <v>598</v>
      </c>
      <c r="D236" s="1" t="s">
        <v>84</v>
      </c>
      <c r="E236" s="11" t="s">
        <v>356</v>
      </c>
      <c r="F236" s="26" t="s">
        <v>207</v>
      </c>
      <c r="K236" s="8" t="s">
        <v>831</v>
      </c>
    </row>
    <row r="237" spans="1:10" ht="26.25">
      <c r="A237" s="55" t="e">
        <f t="shared" si="5"/>
        <v>#REF!</v>
      </c>
      <c r="B237" s="55" t="s">
        <v>216</v>
      </c>
      <c r="C237" s="56" t="s">
        <v>39</v>
      </c>
      <c r="D237" s="40"/>
      <c r="E237" s="41"/>
      <c r="F237" s="43"/>
      <c r="G237" s="21"/>
      <c r="H237" s="13" t="s">
        <v>355</v>
      </c>
      <c r="J237" s="60" t="s">
        <v>101</v>
      </c>
    </row>
    <row r="238" spans="1:11" ht="26.25">
      <c r="A238" s="55" t="e">
        <f t="shared" si="5"/>
        <v>#REF!</v>
      </c>
      <c r="B238" s="55" t="s">
        <v>220</v>
      </c>
      <c r="C238" s="45" t="s">
        <v>774</v>
      </c>
      <c r="D238" s="25"/>
      <c r="E238" s="11" t="s">
        <v>269</v>
      </c>
      <c r="F238" s="26" t="s">
        <v>206</v>
      </c>
      <c r="G238" s="19"/>
      <c r="H238" s="4" t="s">
        <v>151</v>
      </c>
      <c r="K238" s="8" t="s">
        <v>831</v>
      </c>
    </row>
    <row r="239" spans="1:11" ht="26.25">
      <c r="A239" s="55"/>
      <c r="B239" s="55"/>
      <c r="C239" s="45" t="s">
        <v>775</v>
      </c>
      <c r="D239" s="25"/>
      <c r="E239" s="36" t="s">
        <v>108</v>
      </c>
      <c r="F239" s="26" t="s">
        <v>206</v>
      </c>
      <c r="K239" s="8" t="s">
        <v>831</v>
      </c>
    </row>
    <row r="240" spans="1:11" ht="26.25">
      <c r="A240" s="55" t="e">
        <f>#REF!+1</f>
        <v>#REF!</v>
      </c>
      <c r="B240" s="55" t="s">
        <v>220</v>
      </c>
      <c r="C240" s="45" t="s">
        <v>776</v>
      </c>
      <c r="D240" s="25"/>
      <c r="E240" s="36" t="s">
        <v>353</v>
      </c>
      <c r="F240" s="26" t="s">
        <v>206</v>
      </c>
      <c r="H240" s="4" t="s">
        <v>151</v>
      </c>
      <c r="I240" s="6"/>
      <c r="K240" s="8" t="s">
        <v>831</v>
      </c>
    </row>
    <row r="241" spans="1:11" ht="26.25">
      <c r="A241" s="55" t="e">
        <f t="shared" si="5"/>
        <v>#REF!</v>
      </c>
      <c r="B241" s="55" t="s">
        <v>220</v>
      </c>
      <c r="C241" s="45" t="s">
        <v>777</v>
      </c>
      <c r="D241" s="25"/>
      <c r="E241" s="36" t="s">
        <v>321</v>
      </c>
      <c r="F241" s="26" t="s">
        <v>206</v>
      </c>
      <c r="H241" s="4" t="s">
        <v>151</v>
      </c>
      <c r="K241" s="8" t="s">
        <v>831</v>
      </c>
    </row>
    <row r="242" spans="1:7" ht="26.25">
      <c r="A242" s="55"/>
      <c r="B242" s="55"/>
      <c r="C242" s="56" t="s">
        <v>27</v>
      </c>
      <c r="D242" s="40"/>
      <c r="E242" s="41"/>
      <c r="F242" s="42"/>
      <c r="G242" s="21"/>
    </row>
    <row r="243" spans="1:14" ht="52.5">
      <c r="A243" s="55" t="e">
        <f>A246+1</f>
        <v>#REF!</v>
      </c>
      <c r="B243" s="55" t="s">
        <v>220</v>
      </c>
      <c r="C243" s="45" t="s">
        <v>602</v>
      </c>
      <c r="D243" s="25" t="s">
        <v>268</v>
      </c>
      <c r="E243" s="11" t="s">
        <v>386</v>
      </c>
      <c r="F243" s="26" t="s">
        <v>206</v>
      </c>
      <c r="H243" s="4" t="s">
        <v>151</v>
      </c>
      <c r="J243" s="60" t="s">
        <v>22</v>
      </c>
      <c r="K243" s="8" t="s">
        <v>831</v>
      </c>
      <c r="L243" s="2" t="s">
        <v>831</v>
      </c>
      <c r="M243" s="59" t="s">
        <v>831</v>
      </c>
      <c r="N243" s="4" t="s">
        <v>831</v>
      </c>
    </row>
    <row r="244" spans="1:11" ht="26.25">
      <c r="A244" s="55" t="e">
        <f>#REF!+1</f>
        <v>#REF!</v>
      </c>
      <c r="B244" s="55" t="s">
        <v>220</v>
      </c>
      <c r="C244" s="45" t="s">
        <v>603</v>
      </c>
      <c r="D244" s="25"/>
      <c r="E244" s="11" t="s">
        <v>385</v>
      </c>
      <c r="F244" s="26" t="s">
        <v>206</v>
      </c>
      <c r="H244" s="4" t="s">
        <v>151</v>
      </c>
      <c r="K244" s="8" t="s">
        <v>831</v>
      </c>
    </row>
    <row r="245" spans="1:11" ht="26.25">
      <c r="A245" s="55" t="e">
        <f>#REF!+1</f>
        <v>#REF!</v>
      </c>
      <c r="B245" s="55" t="s">
        <v>220</v>
      </c>
      <c r="C245" s="45" t="s">
        <v>604</v>
      </c>
      <c r="D245" s="25"/>
      <c r="E245" s="26" t="s">
        <v>322</v>
      </c>
      <c r="F245" s="26" t="s">
        <v>206</v>
      </c>
      <c r="H245" s="7" t="s">
        <v>151</v>
      </c>
      <c r="K245" s="8" t="s">
        <v>831</v>
      </c>
    </row>
    <row r="246" spans="1:14" ht="28.5" customHeight="1">
      <c r="A246" s="55" t="e">
        <f t="shared" si="5"/>
        <v>#REF!</v>
      </c>
      <c r="B246" s="55" t="s">
        <v>220</v>
      </c>
      <c r="C246" s="45" t="s">
        <v>605</v>
      </c>
      <c r="D246" s="25"/>
      <c r="E246" s="36" t="s">
        <v>728</v>
      </c>
      <c r="F246" s="26" t="s">
        <v>206</v>
      </c>
      <c r="G246" s="25"/>
      <c r="H246" s="4" t="s">
        <v>151</v>
      </c>
      <c r="J246" s="60" t="s">
        <v>102</v>
      </c>
      <c r="K246" s="8" t="s">
        <v>831</v>
      </c>
      <c r="M246" s="59" t="s">
        <v>831</v>
      </c>
      <c r="N246" s="4" t="s">
        <v>831</v>
      </c>
    </row>
    <row r="247" spans="1:14" ht="39">
      <c r="A247" s="55" t="e">
        <f>A244+1</f>
        <v>#REF!</v>
      </c>
      <c r="B247" s="55" t="s">
        <v>220</v>
      </c>
      <c r="C247" s="45" t="s">
        <v>606</v>
      </c>
      <c r="D247" s="25"/>
      <c r="E247" s="36" t="s">
        <v>729</v>
      </c>
      <c r="F247" s="26" t="s">
        <v>205</v>
      </c>
      <c r="G247" s="25"/>
      <c r="H247" s="4" t="s">
        <v>151</v>
      </c>
      <c r="K247" s="8" t="s">
        <v>831</v>
      </c>
      <c r="M247" s="59" t="s">
        <v>831</v>
      </c>
      <c r="N247" s="4" t="s">
        <v>831</v>
      </c>
    </row>
    <row r="248" spans="1:11" ht="26.25">
      <c r="A248" s="55" t="e">
        <f>#REF!+1</f>
        <v>#REF!</v>
      </c>
      <c r="B248" s="55" t="s">
        <v>220</v>
      </c>
      <c r="C248" s="45" t="s">
        <v>607</v>
      </c>
      <c r="D248" s="25"/>
      <c r="E248" s="11" t="s">
        <v>271</v>
      </c>
      <c r="F248" s="26" t="s">
        <v>206</v>
      </c>
      <c r="H248" s="4" t="s">
        <v>151</v>
      </c>
      <c r="I248" s="5" t="s">
        <v>323</v>
      </c>
      <c r="K248" s="8" t="s">
        <v>831</v>
      </c>
    </row>
    <row r="249" spans="1:11" ht="26.25">
      <c r="A249" s="55" t="e">
        <f>#REF!+1</f>
        <v>#REF!</v>
      </c>
      <c r="B249" s="55" t="s">
        <v>220</v>
      </c>
      <c r="C249" s="45" t="s">
        <v>608</v>
      </c>
      <c r="D249" s="25"/>
      <c r="E249" s="11" t="s">
        <v>272</v>
      </c>
      <c r="F249" s="26" t="s">
        <v>206</v>
      </c>
      <c r="H249" s="4" t="s">
        <v>151</v>
      </c>
      <c r="I249" s="5" t="s">
        <v>28</v>
      </c>
      <c r="K249" s="8" t="s">
        <v>831</v>
      </c>
    </row>
    <row r="250" spans="1:11" ht="39">
      <c r="A250" s="55" t="e">
        <f t="shared" si="5"/>
        <v>#REF!</v>
      </c>
      <c r="B250" s="55" t="s">
        <v>220</v>
      </c>
      <c r="C250" s="45" t="s">
        <v>609</v>
      </c>
      <c r="D250" s="25"/>
      <c r="E250" s="36" t="s">
        <v>302</v>
      </c>
      <c r="F250" s="26" t="s">
        <v>207</v>
      </c>
      <c r="H250" s="4" t="s">
        <v>151</v>
      </c>
      <c r="I250" s="5" t="s">
        <v>28</v>
      </c>
      <c r="K250" s="8" t="s">
        <v>831</v>
      </c>
    </row>
    <row r="251" spans="1:14" ht="39">
      <c r="A251" s="55" t="e">
        <f>A250+1</f>
        <v>#REF!</v>
      </c>
      <c r="B251" s="55" t="s">
        <v>220</v>
      </c>
      <c r="C251" s="38" t="s">
        <v>610</v>
      </c>
      <c r="D251" s="35"/>
      <c r="E251" s="36" t="s">
        <v>387</v>
      </c>
      <c r="F251" s="37" t="s">
        <v>207</v>
      </c>
      <c r="G251" s="19"/>
      <c r="H251" s="4" t="s">
        <v>151</v>
      </c>
      <c r="I251" s="5" t="s">
        <v>28</v>
      </c>
      <c r="K251" s="8" t="s">
        <v>831</v>
      </c>
      <c r="L251" s="2" t="s">
        <v>831</v>
      </c>
      <c r="M251" s="59" t="s">
        <v>831</v>
      </c>
      <c r="N251" s="4" t="s">
        <v>831</v>
      </c>
    </row>
    <row r="252" spans="1:14" ht="39">
      <c r="A252" s="55"/>
      <c r="B252" s="55"/>
      <c r="C252" s="38" t="s">
        <v>611</v>
      </c>
      <c r="D252" s="35"/>
      <c r="E252" s="36" t="s">
        <v>4</v>
      </c>
      <c r="F252" s="37" t="s">
        <v>207</v>
      </c>
      <c r="G252" s="19"/>
      <c r="K252" s="8" t="s">
        <v>831</v>
      </c>
      <c r="M252" s="59" t="s">
        <v>831</v>
      </c>
      <c r="N252" s="4" t="s">
        <v>831</v>
      </c>
    </row>
    <row r="253" spans="1:11" ht="26.25">
      <c r="A253" s="55"/>
      <c r="B253" s="55"/>
      <c r="C253" s="45" t="s">
        <v>612</v>
      </c>
      <c r="D253" s="25"/>
      <c r="E253" s="11" t="s">
        <v>390</v>
      </c>
      <c r="F253" s="26"/>
      <c r="K253" s="8" t="s">
        <v>831</v>
      </c>
    </row>
    <row r="254" spans="1:11" ht="12.75">
      <c r="A254" s="55"/>
      <c r="B254" s="55"/>
      <c r="C254" s="45" t="s">
        <v>613</v>
      </c>
      <c r="D254" s="11"/>
      <c r="E254" s="11" t="s">
        <v>388</v>
      </c>
      <c r="F254" s="26"/>
      <c r="K254" s="8" t="s">
        <v>831</v>
      </c>
    </row>
    <row r="255" spans="1:14" ht="12.75">
      <c r="A255" s="55" t="e">
        <f>#REF!+1</f>
        <v>#REF!</v>
      </c>
      <c r="B255" s="55" t="s">
        <v>220</v>
      </c>
      <c r="C255" s="45" t="s">
        <v>614</v>
      </c>
      <c r="D255" s="11"/>
      <c r="E255" s="11" t="s">
        <v>389</v>
      </c>
      <c r="F255" s="26"/>
      <c r="H255" s="4" t="s">
        <v>151</v>
      </c>
      <c r="I255" s="5" t="s">
        <v>29</v>
      </c>
      <c r="K255" s="8" t="s">
        <v>831</v>
      </c>
      <c r="M255" s="59" t="s">
        <v>831</v>
      </c>
      <c r="N255" s="4" t="s">
        <v>831</v>
      </c>
    </row>
    <row r="256" spans="1:14" ht="39">
      <c r="A256" s="55" t="e">
        <f t="shared" si="5"/>
        <v>#REF!</v>
      </c>
      <c r="B256" s="55" t="s">
        <v>220</v>
      </c>
      <c r="C256" s="45" t="s">
        <v>615</v>
      </c>
      <c r="D256" s="11"/>
      <c r="E256" s="11" t="s">
        <v>720</v>
      </c>
      <c r="F256" s="26" t="s">
        <v>207</v>
      </c>
      <c r="H256" s="4" t="s">
        <v>151</v>
      </c>
      <c r="I256" s="5" t="s">
        <v>40</v>
      </c>
      <c r="K256" s="8" t="s">
        <v>831</v>
      </c>
      <c r="L256" s="2" t="s">
        <v>831</v>
      </c>
      <c r="M256" s="64" t="s">
        <v>831</v>
      </c>
      <c r="N256" s="7" t="s">
        <v>831</v>
      </c>
    </row>
    <row r="257" spans="1:11" ht="66">
      <c r="A257" s="55" t="e">
        <f>A256+1</f>
        <v>#REF!</v>
      </c>
      <c r="B257" s="55" t="s">
        <v>220</v>
      </c>
      <c r="C257" s="45" t="s">
        <v>616</v>
      </c>
      <c r="D257" s="11"/>
      <c r="E257" s="11" t="s">
        <v>710</v>
      </c>
      <c r="F257" s="26" t="s">
        <v>711</v>
      </c>
      <c r="H257" s="4" t="s">
        <v>151</v>
      </c>
      <c r="I257" s="5" t="s">
        <v>29</v>
      </c>
      <c r="K257" s="8" t="s">
        <v>831</v>
      </c>
    </row>
    <row r="258" spans="1:11" ht="39">
      <c r="A258" s="55" t="e">
        <f t="shared" si="5"/>
        <v>#REF!</v>
      </c>
      <c r="B258" s="55"/>
      <c r="C258" s="45" t="s">
        <v>617</v>
      </c>
      <c r="D258" s="25"/>
      <c r="E258" s="11" t="s">
        <v>325</v>
      </c>
      <c r="F258" s="26" t="s">
        <v>207</v>
      </c>
      <c r="K258" s="8" t="s">
        <v>831</v>
      </c>
    </row>
    <row r="259" spans="1:10" ht="39">
      <c r="A259" s="55" t="e">
        <f t="shared" si="5"/>
        <v>#REF!</v>
      </c>
      <c r="B259" s="55" t="s">
        <v>220</v>
      </c>
      <c r="C259" s="56" t="s">
        <v>332</v>
      </c>
      <c r="D259" s="40"/>
      <c r="E259" s="23" t="s">
        <v>393</v>
      </c>
      <c r="F259" s="43"/>
      <c r="G259" s="21"/>
      <c r="H259" s="4" t="s">
        <v>151</v>
      </c>
      <c r="I259" s="5" t="s">
        <v>333</v>
      </c>
      <c r="J259" s="60" t="s">
        <v>217</v>
      </c>
    </row>
    <row r="260" spans="1:11" ht="52.5">
      <c r="A260" s="55" t="e">
        <f>#REF!+1</f>
        <v>#REF!</v>
      </c>
      <c r="B260" s="55" t="s">
        <v>220</v>
      </c>
      <c r="C260" s="45" t="s">
        <v>618</v>
      </c>
      <c r="D260" s="25"/>
      <c r="E260" s="11" t="s">
        <v>391</v>
      </c>
      <c r="F260" s="26" t="s">
        <v>207</v>
      </c>
      <c r="H260" s="4" t="s">
        <v>151</v>
      </c>
      <c r="I260" s="5" t="s">
        <v>347</v>
      </c>
      <c r="J260" s="60" t="s">
        <v>217</v>
      </c>
      <c r="K260" s="8" t="s">
        <v>831</v>
      </c>
    </row>
    <row r="261" spans="1:11" ht="39">
      <c r="A261" s="55" t="e">
        <f t="shared" si="5"/>
        <v>#REF!</v>
      </c>
      <c r="B261" s="55" t="s">
        <v>220</v>
      </c>
      <c r="C261" s="45" t="s">
        <v>619</v>
      </c>
      <c r="D261" s="25"/>
      <c r="E261" s="11" t="s">
        <v>392</v>
      </c>
      <c r="F261" s="26" t="s">
        <v>207</v>
      </c>
      <c r="H261" s="4" t="s">
        <v>151</v>
      </c>
      <c r="I261" s="5" t="s">
        <v>347</v>
      </c>
      <c r="J261" s="60" t="s">
        <v>217</v>
      </c>
      <c r="K261" s="8" t="s">
        <v>831</v>
      </c>
    </row>
    <row r="262" spans="1:11" ht="39">
      <c r="A262" s="55" t="e">
        <f t="shared" si="5"/>
        <v>#REF!</v>
      </c>
      <c r="B262" s="55" t="s">
        <v>220</v>
      </c>
      <c r="C262" s="45" t="s">
        <v>620</v>
      </c>
      <c r="D262" s="25"/>
      <c r="E262" s="11" t="s">
        <v>394</v>
      </c>
      <c r="F262" s="26" t="s">
        <v>207</v>
      </c>
      <c r="H262" s="4" t="s">
        <v>151</v>
      </c>
      <c r="I262" s="5" t="s">
        <v>347</v>
      </c>
      <c r="J262" s="60" t="s">
        <v>217</v>
      </c>
      <c r="K262" s="8" t="s">
        <v>831</v>
      </c>
    </row>
    <row r="263" spans="1:11" ht="39">
      <c r="A263" s="55" t="e">
        <f t="shared" si="5"/>
        <v>#REF!</v>
      </c>
      <c r="B263" s="55" t="s">
        <v>220</v>
      </c>
      <c r="C263" s="45" t="s">
        <v>621</v>
      </c>
      <c r="D263" s="25"/>
      <c r="E263" s="11" t="s">
        <v>303</v>
      </c>
      <c r="F263" s="26" t="s">
        <v>207</v>
      </c>
      <c r="H263" s="4" t="s">
        <v>151</v>
      </c>
      <c r="I263" s="5" t="s">
        <v>347</v>
      </c>
      <c r="J263" s="60" t="s">
        <v>217</v>
      </c>
      <c r="K263" s="8" t="s">
        <v>831</v>
      </c>
    </row>
    <row r="264" spans="1:11" ht="39">
      <c r="A264" s="55" t="e">
        <f t="shared" si="5"/>
        <v>#REF!</v>
      </c>
      <c r="B264" s="55" t="s">
        <v>220</v>
      </c>
      <c r="C264" s="45" t="s">
        <v>622</v>
      </c>
      <c r="D264" s="25"/>
      <c r="E264" s="11" t="s">
        <v>304</v>
      </c>
      <c r="F264" s="26" t="s">
        <v>207</v>
      </c>
      <c r="H264" s="4" t="s">
        <v>151</v>
      </c>
      <c r="I264" s="5" t="s">
        <v>347</v>
      </c>
      <c r="J264" s="60" t="s">
        <v>217</v>
      </c>
      <c r="K264" s="8" t="s">
        <v>831</v>
      </c>
    </row>
    <row r="265" spans="1:11" ht="39">
      <c r="A265" s="55" t="e">
        <f t="shared" si="5"/>
        <v>#REF!</v>
      </c>
      <c r="B265" s="55" t="s">
        <v>220</v>
      </c>
      <c r="C265" s="45" t="s">
        <v>623</v>
      </c>
      <c r="D265" s="25"/>
      <c r="E265" s="11" t="s">
        <v>395</v>
      </c>
      <c r="F265" s="26" t="s">
        <v>207</v>
      </c>
      <c r="H265" s="4" t="s">
        <v>151</v>
      </c>
      <c r="I265" s="5" t="s">
        <v>347</v>
      </c>
      <c r="J265" s="60" t="s">
        <v>217</v>
      </c>
      <c r="K265" s="8" t="s">
        <v>831</v>
      </c>
    </row>
    <row r="266" spans="1:11" ht="39">
      <c r="A266" s="55" t="e">
        <f t="shared" si="5"/>
        <v>#REF!</v>
      </c>
      <c r="B266" s="55" t="s">
        <v>220</v>
      </c>
      <c r="C266" s="45" t="s">
        <v>624</v>
      </c>
      <c r="D266" s="25"/>
      <c r="E266" s="11" t="s">
        <v>396</v>
      </c>
      <c r="F266" s="26" t="s">
        <v>207</v>
      </c>
      <c r="H266" s="4" t="s">
        <v>151</v>
      </c>
      <c r="I266" s="5" t="s">
        <v>347</v>
      </c>
      <c r="J266" s="60" t="s">
        <v>217</v>
      </c>
      <c r="K266" s="8" t="s">
        <v>831</v>
      </c>
    </row>
    <row r="267" spans="1:11" ht="39">
      <c r="A267" s="55" t="e">
        <f t="shared" si="5"/>
        <v>#REF!</v>
      </c>
      <c r="B267" s="55" t="s">
        <v>220</v>
      </c>
      <c r="C267" s="45" t="s">
        <v>625</v>
      </c>
      <c r="D267" s="25"/>
      <c r="E267" s="11" t="s">
        <v>397</v>
      </c>
      <c r="F267" s="26" t="s">
        <v>207</v>
      </c>
      <c r="H267" s="4" t="s">
        <v>151</v>
      </c>
      <c r="I267" s="5" t="s">
        <v>347</v>
      </c>
      <c r="J267" s="60" t="s">
        <v>217</v>
      </c>
      <c r="K267" s="8" t="s">
        <v>831</v>
      </c>
    </row>
    <row r="268" spans="1:11" ht="39">
      <c r="A268" s="55" t="e">
        <f t="shared" si="5"/>
        <v>#REF!</v>
      </c>
      <c r="B268" s="55" t="s">
        <v>220</v>
      </c>
      <c r="C268" s="45" t="s">
        <v>626</v>
      </c>
      <c r="D268" s="25"/>
      <c r="E268" s="11" t="s">
        <v>398</v>
      </c>
      <c r="F268" s="26" t="s">
        <v>207</v>
      </c>
      <c r="H268" s="4" t="s">
        <v>151</v>
      </c>
      <c r="I268" s="5" t="s">
        <v>347</v>
      </c>
      <c r="J268" s="60" t="s">
        <v>217</v>
      </c>
      <c r="K268" s="8" t="s">
        <v>831</v>
      </c>
    </row>
    <row r="269" spans="1:11" ht="39">
      <c r="A269" s="55" t="e">
        <f t="shared" si="5"/>
        <v>#REF!</v>
      </c>
      <c r="B269" s="55" t="s">
        <v>244</v>
      </c>
      <c r="C269" s="45" t="s">
        <v>627</v>
      </c>
      <c r="D269" s="25"/>
      <c r="E269" s="11" t="s">
        <v>399</v>
      </c>
      <c r="F269" s="26" t="s">
        <v>207</v>
      </c>
      <c r="H269" s="4" t="s">
        <v>151</v>
      </c>
      <c r="I269" s="5" t="s">
        <v>347</v>
      </c>
      <c r="J269" s="60" t="s">
        <v>217</v>
      </c>
      <c r="K269" s="8" t="s">
        <v>831</v>
      </c>
    </row>
    <row r="270" spans="1:11" ht="39">
      <c r="A270" s="55" t="e">
        <f t="shared" si="5"/>
        <v>#REF!</v>
      </c>
      <c r="B270" s="55" t="s">
        <v>220</v>
      </c>
      <c r="C270" s="45" t="s">
        <v>628</v>
      </c>
      <c r="D270" s="25"/>
      <c r="E270" s="11" t="s">
        <v>400</v>
      </c>
      <c r="F270" s="26" t="s">
        <v>207</v>
      </c>
      <c r="H270" s="4" t="s">
        <v>151</v>
      </c>
      <c r="I270" s="5" t="s">
        <v>347</v>
      </c>
      <c r="J270" s="60" t="s">
        <v>217</v>
      </c>
      <c r="K270" s="8" t="s">
        <v>831</v>
      </c>
    </row>
    <row r="271" spans="1:11" ht="39">
      <c r="A271" s="55" t="e">
        <f t="shared" si="5"/>
        <v>#REF!</v>
      </c>
      <c r="B271" s="55" t="s">
        <v>220</v>
      </c>
      <c r="C271" s="45" t="s">
        <v>629</v>
      </c>
      <c r="D271" s="25"/>
      <c r="E271" s="11" t="s">
        <v>401</v>
      </c>
      <c r="F271" s="26" t="s">
        <v>207</v>
      </c>
      <c r="H271" s="4" t="s">
        <v>151</v>
      </c>
      <c r="I271" s="5" t="s">
        <v>347</v>
      </c>
      <c r="J271" s="60" t="s">
        <v>217</v>
      </c>
      <c r="K271" s="8" t="s">
        <v>831</v>
      </c>
    </row>
    <row r="272" spans="1:11" ht="39">
      <c r="A272" s="55" t="e">
        <f t="shared" si="5"/>
        <v>#REF!</v>
      </c>
      <c r="B272" s="55" t="s">
        <v>220</v>
      </c>
      <c r="C272" s="45" t="s">
        <v>630</v>
      </c>
      <c r="D272" s="25"/>
      <c r="E272" s="11" t="s">
        <v>402</v>
      </c>
      <c r="F272" s="26" t="s">
        <v>207</v>
      </c>
      <c r="H272" s="4" t="s">
        <v>151</v>
      </c>
      <c r="I272" s="5" t="s">
        <v>347</v>
      </c>
      <c r="J272" s="60" t="s">
        <v>217</v>
      </c>
      <c r="K272" s="8" t="s">
        <v>831</v>
      </c>
    </row>
    <row r="273" spans="1:11" ht="39">
      <c r="A273" s="55" t="e">
        <f t="shared" si="5"/>
        <v>#REF!</v>
      </c>
      <c r="B273" s="55" t="s">
        <v>220</v>
      </c>
      <c r="C273" s="38" t="s">
        <v>631</v>
      </c>
      <c r="D273" s="35"/>
      <c r="E273" s="36" t="s">
        <v>790</v>
      </c>
      <c r="F273" s="37" t="s">
        <v>207</v>
      </c>
      <c r="G273" s="19"/>
      <c r="H273" s="4" t="s">
        <v>151</v>
      </c>
      <c r="I273" s="5" t="s">
        <v>347</v>
      </c>
      <c r="J273" s="60" t="s">
        <v>217</v>
      </c>
      <c r="K273" s="8" t="s">
        <v>831</v>
      </c>
    </row>
    <row r="274" spans="1:11" ht="39">
      <c r="A274" s="55" t="e">
        <f t="shared" si="5"/>
        <v>#REF!</v>
      </c>
      <c r="B274" s="55" t="s">
        <v>220</v>
      </c>
      <c r="C274" s="45" t="s">
        <v>632</v>
      </c>
      <c r="D274" s="25"/>
      <c r="E274" s="11" t="s">
        <v>791</v>
      </c>
      <c r="F274" s="26" t="s">
        <v>207</v>
      </c>
      <c r="H274" s="4" t="s">
        <v>151</v>
      </c>
      <c r="I274" s="5" t="s">
        <v>347</v>
      </c>
      <c r="J274" s="60" t="s">
        <v>217</v>
      </c>
      <c r="K274" s="8" t="s">
        <v>831</v>
      </c>
    </row>
    <row r="275" spans="1:11" ht="39">
      <c r="A275" s="55" t="e">
        <f t="shared" si="5"/>
        <v>#REF!</v>
      </c>
      <c r="B275" s="55" t="s">
        <v>220</v>
      </c>
      <c r="C275" s="45" t="s">
        <v>633</v>
      </c>
      <c r="D275" s="25"/>
      <c r="E275" s="11" t="s">
        <v>312</v>
      </c>
      <c r="F275" s="26" t="s">
        <v>207</v>
      </c>
      <c r="H275" s="4" t="s">
        <v>151</v>
      </c>
      <c r="I275" s="3" t="s">
        <v>334</v>
      </c>
      <c r="J275" s="60" t="s">
        <v>217</v>
      </c>
      <c r="K275" s="8" t="s">
        <v>831</v>
      </c>
    </row>
    <row r="276" spans="1:12" ht="39">
      <c r="A276" s="55" t="e">
        <f t="shared" si="5"/>
        <v>#REF!</v>
      </c>
      <c r="B276" s="55" t="s">
        <v>220</v>
      </c>
      <c r="C276" s="45" t="s">
        <v>634</v>
      </c>
      <c r="D276" s="25"/>
      <c r="E276" s="11" t="s">
        <v>406</v>
      </c>
      <c r="F276" s="26" t="s">
        <v>207</v>
      </c>
      <c r="H276" s="4" t="s">
        <v>151</v>
      </c>
      <c r="I276" s="5" t="s">
        <v>347</v>
      </c>
      <c r="J276" s="60" t="s">
        <v>217</v>
      </c>
      <c r="K276" s="8" t="s">
        <v>831</v>
      </c>
      <c r="L276" s="2" t="s">
        <v>831</v>
      </c>
    </row>
    <row r="277" spans="1:11" ht="39">
      <c r="A277" s="55"/>
      <c r="B277" s="55"/>
      <c r="C277" s="45" t="s">
        <v>635</v>
      </c>
      <c r="D277" s="25"/>
      <c r="E277" s="11" t="s">
        <v>405</v>
      </c>
      <c r="F277" s="26" t="s">
        <v>207</v>
      </c>
      <c r="J277" s="60"/>
      <c r="K277" s="8" t="s">
        <v>831</v>
      </c>
    </row>
    <row r="278" spans="1:11" ht="12.75">
      <c r="A278" s="55"/>
      <c r="B278" s="55"/>
      <c r="C278" s="45" t="s">
        <v>636</v>
      </c>
      <c r="D278" s="25"/>
      <c r="E278" s="11" t="s">
        <v>403</v>
      </c>
      <c r="F278" s="26"/>
      <c r="J278" s="60"/>
      <c r="K278" s="8" t="s">
        <v>831</v>
      </c>
    </row>
    <row r="279" spans="1:11" ht="26.25">
      <c r="A279" s="55" t="e">
        <f>A276+1</f>
        <v>#REF!</v>
      </c>
      <c r="B279" s="55" t="s">
        <v>220</v>
      </c>
      <c r="C279" s="45" t="s">
        <v>637</v>
      </c>
      <c r="D279" s="25"/>
      <c r="E279" s="11" t="s">
        <v>404</v>
      </c>
      <c r="F279" s="26"/>
      <c r="H279" s="4" t="s">
        <v>151</v>
      </c>
      <c r="I279" s="5" t="s">
        <v>335</v>
      </c>
      <c r="J279" s="60" t="s">
        <v>217</v>
      </c>
      <c r="K279" s="8" t="s">
        <v>831</v>
      </c>
    </row>
    <row r="280" spans="1:13" s="7" customFormat="1" ht="46.5" customHeight="1">
      <c r="A280" s="55" t="e">
        <f t="shared" si="5"/>
        <v>#REF!</v>
      </c>
      <c r="B280" s="55"/>
      <c r="C280" s="38" t="s">
        <v>638</v>
      </c>
      <c r="D280" s="35"/>
      <c r="E280" s="36" t="s">
        <v>407</v>
      </c>
      <c r="F280" s="37" t="s">
        <v>207</v>
      </c>
      <c r="G280" s="19"/>
      <c r="I280" s="9"/>
      <c r="J280" s="9"/>
      <c r="K280" s="8" t="s">
        <v>831</v>
      </c>
      <c r="L280" s="8" t="s">
        <v>831</v>
      </c>
      <c r="M280" s="64"/>
    </row>
    <row r="281" spans="1:11" ht="26.25">
      <c r="A281" s="55" t="e">
        <f t="shared" si="5"/>
        <v>#REF!</v>
      </c>
      <c r="B281" s="2" t="s">
        <v>219</v>
      </c>
      <c r="C281" s="38" t="s">
        <v>707</v>
      </c>
      <c r="D281" s="25"/>
      <c r="E281" s="11" t="s">
        <v>202</v>
      </c>
      <c r="F281" s="26" t="s">
        <v>206</v>
      </c>
      <c r="G281" s="25"/>
      <c r="H281" s="13" t="s">
        <v>109</v>
      </c>
      <c r="I281" s="5" t="s">
        <v>365</v>
      </c>
      <c r="J281" s="5" t="s">
        <v>30</v>
      </c>
      <c r="K281" s="8" t="s">
        <v>831</v>
      </c>
    </row>
    <row r="282" spans="1:11" ht="39">
      <c r="A282" s="55"/>
      <c r="B282" s="2"/>
      <c r="C282" s="45" t="s">
        <v>707</v>
      </c>
      <c r="D282" s="25"/>
      <c r="E282" s="11" t="s">
        <v>708</v>
      </c>
      <c r="F282" s="26" t="s">
        <v>207</v>
      </c>
      <c r="H282" s="13"/>
      <c r="K282" s="8" t="s">
        <v>831</v>
      </c>
    </row>
    <row r="283" spans="1:11" ht="26.25">
      <c r="A283" s="55"/>
      <c r="B283" s="2"/>
      <c r="C283" s="38" t="s">
        <v>707</v>
      </c>
      <c r="D283" s="25"/>
      <c r="E283" s="11" t="s">
        <v>202</v>
      </c>
      <c r="F283" s="26" t="s">
        <v>206</v>
      </c>
      <c r="H283" s="13"/>
      <c r="K283" s="8" t="s">
        <v>831</v>
      </c>
    </row>
    <row r="284" spans="1:11" ht="39">
      <c r="A284" s="55"/>
      <c r="B284" s="2"/>
      <c r="C284" s="38" t="s">
        <v>707</v>
      </c>
      <c r="D284" s="25"/>
      <c r="E284" s="11" t="s">
        <v>709</v>
      </c>
      <c r="F284" s="26" t="s">
        <v>727</v>
      </c>
      <c r="G284" s="25"/>
      <c r="H284" s="13"/>
      <c r="K284" s="8" t="s">
        <v>831</v>
      </c>
    </row>
    <row r="285" spans="1:8" ht="52.5">
      <c r="A285" s="55"/>
      <c r="B285" s="2"/>
      <c r="C285" s="56" t="s">
        <v>795</v>
      </c>
      <c r="D285" s="40"/>
      <c r="E285" s="41" t="s">
        <v>685</v>
      </c>
      <c r="F285" s="42" t="s">
        <v>796</v>
      </c>
      <c r="G285" s="21"/>
      <c r="H285" s="13"/>
    </row>
    <row r="286" spans="1:11" ht="39">
      <c r="A286" s="55"/>
      <c r="B286" s="2"/>
      <c r="C286" s="45" t="s">
        <v>686</v>
      </c>
      <c r="D286" s="25"/>
      <c r="E286" s="11" t="s">
        <v>408</v>
      </c>
      <c r="F286" s="26" t="s">
        <v>207</v>
      </c>
      <c r="H286" s="13" t="s">
        <v>109</v>
      </c>
      <c r="K286" s="8" t="s">
        <v>831</v>
      </c>
    </row>
    <row r="287" spans="1:11" ht="12.75">
      <c r="A287" s="55"/>
      <c r="B287" s="2"/>
      <c r="C287" s="45" t="s">
        <v>797</v>
      </c>
      <c r="D287" s="25"/>
      <c r="E287" s="37" t="s">
        <v>639</v>
      </c>
      <c r="F287" s="14"/>
      <c r="H287" s="13" t="s">
        <v>109</v>
      </c>
      <c r="K287" s="8" t="s">
        <v>831</v>
      </c>
    </row>
    <row r="288" spans="1:11" ht="12.75">
      <c r="A288" s="55"/>
      <c r="B288" s="2"/>
      <c r="C288" s="45" t="s">
        <v>798</v>
      </c>
      <c r="D288" s="25"/>
      <c r="E288" s="37" t="s">
        <v>640</v>
      </c>
      <c r="F288" s="14"/>
      <c r="H288" s="13"/>
      <c r="K288" s="8" t="s">
        <v>831</v>
      </c>
    </row>
    <row r="289" spans="1:14" s="7" customFormat="1" ht="26.25">
      <c r="A289" s="55" t="e">
        <f>A281+1</f>
        <v>#REF!</v>
      </c>
      <c r="B289" s="55" t="s">
        <v>220</v>
      </c>
      <c r="C289" s="45" t="s">
        <v>799</v>
      </c>
      <c r="D289" s="25"/>
      <c r="E289" s="37" t="s">
        <v>641</v>
      </c>
      <c r="F289" s="26" t="s">
        <v>410</v>
      </c>
      <c r="G289" s="18"/>
      <c r="H289" s="13" t="s">
        <v>355</v>
      </c>
      <c r="I289" s="9" t="s">
        <v>359</v>
      </c>
      <c r="J289" s="9"/>
      <c r="K289" s="8" t="s">
        <v>831</v>
      </c>
      <c r="L289" s="8"/>
      <c r="M289" s="64" t="s">
        <v>831</v>
      </c>
      <c r="N289" s="7" t="s">
        <v>831</v>
      </c>
    </row>
    <row r="290" spans="1:14" s="7" customFormat="1" ht="41.25">
      <c r="A290" s="55"/>
      <c r="B290" s="55"/>
      <c r="C290" s="45" t="s">
        <v>800</v>
      </c>
      <c r="D290" s="35"/>
      <c r="E290" s="36" t="s">
        <v>409</v>
      </c>
      <c r="F290" s="26" t="s">
        <v>207</v>
      </c>
      <c r="G290" s="19"/>
      <c r="H290" s="13"/>
      <c r="I290" s="9"/>
      <c r="J290" s="9"/>
      <c r="K290" s="8" t="s">
        <v>831</v>
      </c>
      <c r="L290" s="8"/>
      <c r="M290" s="68" t="s">
        <v>833</v>
      </c>
      <c r="N290" s="7" t="s">
        <v>836</v>
      </c>
    </row>
    <row r="291" spans="1:13" s="7" customFormat="1" ht="26.25">
      <c r="A291" s="55"/>
      <c r="B291" s="55"/>
      <c r="C291" s="45" t="s">
        <v>801</v>
      </c>
      <c r="D291" s="35"/>
      <c r="E291" s="36" t="s">
        <v>760</v>
      </c>
      <c r="F291" s="26" t="s">
        <v>206</v>
      </c>
      <c r="G291" s="18"/>
      <c r="H291" s="13"/>
      <c r="I291" s="9"/>
      <c r="J291" s="9"/>
      <c r="K291" s="8" t="s">
        <v>831</v>
      </c>
      <c r="L291" s="8"/>
      <c r="M291" s="64"/>
    </row>
    <row r="292" spans="1:13" s="7" customFormat="1" ht="26.25">
      <c r="A292" s="55" t="e">
        <f>#REF!+1</f>
        <v>#REF!</v>
      </c>
      <c r="B292" s="55" t="s">
        <v>220</v>
      </c>
      <c r="C292" s="45" t="s">
        <v>802</v>
      </c>
      <c r="D292" s="35"/>
      <c r="E292" s="36" t="s">
        <v>761</v>
      </c>
      <c r="F292" s="26" t="s">
        <v>206</v>
      </c>
      <c r="G292" s="18"/>
      <c r="H292" s="4" t="s">
        <v>151</v>
      </c>
      <c r="I292" s="9" t="s">
        <v>360</v>
      </c>
      <c r="J292" s="9"/>
      <c r="K292" s="8" t="s">
        <v>831</v>
      </c>
      <c r="L292" s="8"/>
      <c r="M292" s="64"/>
    </row>
    <row r="293" spans="1:13" s="7" customFormat="1" ht="26.25">
      <c r="A293" s="55" t="e">
        <f t="shared" si="5"/>
        <v>#REF!</v>
      </c>
      <c r="B293" s="55" t="s">
        <v>220</v>
      </c>
      <c r="C293" s="45" t="s">
        <v>803</v>
      </c>
      <c r="D293" s="35"/>
      <c r="E293" s="36" t="s">
        <v>762</v>
      </c>
      <c r="F293" s="26" t="s">
        <v>206</v>
      </c>
      <c r="G293" s="18"/>
      <c r="H293" s="4" t="s">
        <v>151</v>
      </c>
      <c r="I293" s="9" t="s">
        <v>360</v>
      </c>
      <c r="J293" s="9"/>
      <c r="K293" s="8" t="s">
        <v>831</v>
      </c>
      <c r="L293" s="8"/>
      <c r="M293" s="64"/>
    </row>
    <row r="294" spans="1:13" s="7" customFormat="1" ht="26.25">
      <c r="A294" s="55" t="e">
        <f t="shared" si="5"/>
        <v>#REF!</v>
      </c>
      <c r="B294" s="55" t="s">
        <v>220</v>
      </c>
      <c r="C294" s="45" t="s">
        <v>804</v>
      </c>
      <c r="D294" s="35"/>
      <c r="E294" s="36" t="s">
        <v>763</v>
      </c>
      <c r="F294" s="26" t="s">
        <v>206</v>
      </c>
      <c r="G294" s="18"/>
      <c r="H294" s="4" t="s">
        <v>151</v>
      </c>
      <c r="I294" s="9" t="s">
        <v>360</v>
      </c>
      <c r="J294" s="9"/>
      <c r="K294" s="8" t="s">
        <v>831</v>
      </c>
      <c r="L294" s="8"/>
      <c r="M294" s="64"/>
    </row>
    <row r="295" spans="1:13" s="7" customFormat="1" ht="26.25">
      <c r="A295" s="55" t="e">
        <f t="shared" si="5"/>
        <v>#REF!</v>
      </c>
      <c r="B295" s="55" t="s">
        <v>220</v>
      </c>
      <c r="C295" s="45" t="s">
        <v>805</v>
      </c>
      <c r="D295" s="35"/>
      <c r="E295" s="36" t="s">
        <v>764</v>
      </c>
      <c r="F295" s="26" t="s">
        <v>206</v>
      </c>
      <c r="G295" s="18"/>
      <c r="H295" s="4" t="s">
        <v>151</v>
      </c>
      <c r="I295" s="9" t="s">
        <v>360</v>
      </c>
      <c r="J295" s="9"/>
      <c r="K295" s="8" t="s">
        <v>831</v>
      </c>
      <c r="L295" s="8"/>
      <c r="M295" s="64"/>
    </row>
    <row r="296" spans="1:13" s="7" customFormat="1" ht="26.25">
      <c r="A296" s="55" t="e">
        <f t="shared" si="5"/>
        <v>#REF!</v>
      </c>
      <c r="B296" s="55" t="s">
        <v>220</v>
      </c>
      <c r="C296" s="45" t="s">
        <v>806</v>
      </c>
      <c r="D296" s="35"/>
      <c r="E296" s="36" t="s">
        <v>765</v>
      </c>
      <c r="F296" s="26" t="s">
        <v>206</v>
      </c>
      <c r="G296" s="18"/>
      <c r="H296" s="4" t="s">
        <v>151</v>
      </c>
      <c r="I296" s="9" t="s">
        <v>360</v>
      </c>
      <c r="J296" s="9"/>
      <c r="K296" s="8" t="s">
        <v>831</v>
      </c>
      <c r="L296" s="8"/>
      <c r="M296" s="64"/>
    </row>
    <row r="297" spans="1:13" s="7" customFormat="1" ht="26.25">
      <c r="A297" s="55" t="e">
        <f t="shared" si="5"/>
        <v>#REF!</v>
      </c>
      <c r="B297" s="55" t="s">
        <v>220</v>
      </c>
      <c r="C297" s="45" t="s">
        <v>807</v>
      </c>
      <c r="D297" s="35"/>
      <c r="E297" s="36" t="s">
        <v>766</v>
      </c>
      <c r="F297" s="26" t="s">
        <v>206</v>
      </c>
      <c r="G297" s="18"/>
      <c r="H297" s="4" t="s">
        <v>151</v>
      </c>
      <c r="I297" s="9" t="s">
        <v>360</v>
      </c>
      <c r="J297" s="9"/>
      <c r="K297" s="8" t="s">
        <v>831</v>
      </c>
      <c r="L297" s="8"/>
      <c r="M297" s="64"/>
    </row>
    <row r="298" spans="1:11" ht="26.25">
      <c r="A298" s="55" t="e">
        <f t="shared" si="5"/>
        <v>#REF!</v>
      </c>
      <c r="B298" s="55" t="s">
        <v>220</v>
      </c>
      <c r="C298" s="45" t="s">
        <v>808</v>
      </c>
      <c r="D298" s="35"/>
      <c r="E298" s="36" t="s">
        <v>767</v>
      </c>
      <c r="F298" s="26" t="s">
        <v>206</v>
      </c>
      <c r="H298" s="4" t="s">
        <v>151</v>
      </c>
      <c r="I298" s="5" t="s">
        <v>360</v>
      </c>
      <c r="J298" s="9"/>
      <c r="K298" s="8" t="s">
        <v>831</v>
      </c>
    </row>
    <row r="299" spans="1:13" s="7" customFormat="1" ht="26.25">
      <c r="A299" s="55" t="e">
        <f t="shared" si="5"/>
        <v>#REF!</v>
      </c>
      <c r="B299" s="55" t="s">
        <v>220</v>
      </c>
      <c r="C299" s="45" t="s">
        <v>809</v>
      </c>
      <c r="D299" s="35"/>
      <c r="E299" s="36" t="s">
        <v>768</v>
      </c>
      <c r="F299" s="26" t="s">
        <v>206</v>
      </c>
      <c r="G299" s="18"/>
      <c r="H299" s="4" t="s">
        <v>151</v>
      </c>
      <c r="I299" s="9" t="s">
        <v>7</v>
      </c>
      <c r="J299" s="9"/>
      <c r="K299" s="8" t="s">
        <v>831</v>
      </c>
      <c r="L299" s="8"/>
      <c r="M299" s="64"/>
    </row>
    <row r="300" spans="1:13" s="7" customFormat="1" ht="39">
      <c r="A300" s="55" t="e">
        <f t="shared" si="5"/>
        <v>#REF!</v>
      </c>
      <c r="B300" s="55" t="s">
        <v>220</v>
      </c>
      <c r="C300" s="45" t="s">
        <v>810</v>
      </c>
      <c r="D300" s="35"/>
      <c r="E300" s="36" t="s">
        <v>6</v>
      </c>
      <c r="F300" s="26" t="s">
        <v>207</v>
      </c>
      <c r="G300" s="18"/>
      <c r="H300" s="4" t="s">
        <v>151</v>
      </c>
      <c r="I300" s="9" t="s">
        <v>9</v>
      </c>
      <c r="J300" s="9"/>
      <c r="K300" s="8" t="s">
        <v>831</v>
      </c>
      <c r="L300" s="8"/>
      <c r="M300" s="64"/>
    </row>
    <row r="301" spans="1:11" ht="26.25">
      <c r="A301" s="55" t="e">
        <f t="shared" si="5"/>
        <v>#REF!</v>
      </c>
      <c r="B301" s="55" t="s">
        <v>220</v>
      </c>
      <c r="C301" s="45" t="s">
        <v>811</v>
      </c>
      <c r="D301" s="35"/>
      <c r="E301" s="36" t="s">
        <v>369</v>
      </c>
      <c r="F301" s="26" t="s">
        <v>206</v>
      </c>
      <c r="H301" s="4" t="s">
        <v>151</v>
      </c>
      <c r="I301" s="5" t="s">
        <v>365</v>
      </c>
      <c r="J301" s="5" t="s">
        <v>31</v>
      </c>
      <c r="K301" s="8" t="s">
        <v>831</v>
      </c>
    </row>
    <row r="302" spans="1:11" ht="39">
      <c r="A302" s="55" t="e">
        <f t="shared" si="5"/>
        <v>#REF!</v>
      </c>
      <c r="B302" s="55" t="s">
        <v>220</v>
      </c>
      <c r="C302" s="45" t="s">
        <v>812</v>
      </c>
      <c r="D302" s="1" t="s">
        <v>361</v>
      </c>
      <c r="E302" s="11" t="s">
        <v>362</v>
      </c>
      <c r="F302" s="26" t="s">
        <v>208</v>
      </c>
      <c r="H302" s="4" t="s">
        <v>151</v>
      </c>
      <c r="I302" s="5" t="s">
        <v>360</v>
      </c>
      <c r="K302" s="8" t="s">
        <v>831</v>
      </c>
    </row>
    <row r="303" spans="1:11" ht="26.25">
      <c r="A303" s="55" t="e">
        <f aca="true" t="shared" si="6" ref="A303:A365">A302+1</f>
        <v>#REF!</v>
      </c>
      <c r="B303" s="55" t="s">
        <v>220</v>
      </c>
      <c r="C303" s="45" t="s">
        <v>813</v>
      </c>
      <c r="D303" s="1"/>
      <c r="E303" s="11" t="s">
        <v>412</v>
      </c>
      <c r="F303" s="26" t="s">
        <v>206</v>
      </c>
      <c r="H303" s="4" t="s">
        <v>151</v>
      </c>
      <c r="I303" s="5" t="s">
        <v>360</v>
      </c>
      <c r="K303" s="8" t="s">
        <v>831</v>
      </c>
    </row>
    <row r="304" spans="1:11" ht="26.25">
      <c r="A304" s="55" t="e">
        <f t="shared" si="6"/>
        <v>#REF!</v>
      </c>
      <c r="B304" s="55" t="s">
        <v>220</v>
      </c>
      <c r="C304" s="45" t="s">
        <v>814</v>
      </c>
      <c r="D304" s="1"/>
      <c r="E304" s="36" t="s">
        <v>413</v>
      </c>
      <c r="F304" s="26" t="s">
        <v>206</v>
      </c>
      <c r="H304" s="4" t="s">
        <v>151</v>
      </c>
      <c r="I304" s="5" t="s">
        <v>360</v>
      </c>
      <c r="K304" s="8" t="s">
        <v>831</v>
      </c>
    </row>
    <row r="305" spans="1:11" ht="26.25">
      <c r="A305" s="55" t="e">
        <f t="shared" si="6"/>
        <v>#REF!</v>
      </c>
      <c r="B305" s="55" t="s">
        <v>220</v>
      </c>
      <c r="C305" s="45" t="s">
        <v>815</v>
      </c>
      <c r="D305" s="1"/>
      <c r="E305" s="36" t="s">
        <v>414</v>
      </c>
      <c r="F305" s="26" t="s">
        <v>206</v>
      </c>
      <c r="H305" s="4" t="s">
        <v>151</v>
      </c>
      <c r="I305" s="5" t="s">
        <v>364</v>
      </c>
      <c r="K305" s="8" t="s">
        <v>831</v>
      </c>
    </row>
    <row r="306" spans="1:14" ht="26.25">
      <c r="A306" s="55" t="e">
        <f t="shared" si="6"/>
        <v>#REF!</v>
      </c>
      <c r="B306" s="55" t="s">
        <v>220</v>
      </c>
      <c r="C306" s="45" t="s">
        <v>816</v>
      </c>
      <c r="D306" s="1"/>
      <c r="E306" s="36" t="s">
        <v>363</v>
      </c>
      <c r="F306" s="26" t="s">
        <v>206</v>
      </c>
      <c r="H306" s="4" t="s">
        <v>151</v>
      </c>
      <c r="I306" s="5" t="s">
        <v>360</v>
      </c>
      <c r="K306" s="8" t="s">
        <v>831</v>
      </c>
      <c r="N306" s="4" t="s">
        <v>831</v>
      </c>
    </row>
    <row r="307" spans="1:11" ht="26.25">
      <c r="A307" s="55" t="e">
        <f t="shared" si="6"/>
        <v>#REF!</v>
      </c>
      <c r="B307" s="55" t="s">
        <v>220</v>
      </c>
      <c r="C307" s="45" t="s">
        <v>817</v>
      </c>
      <c r="D307" s="1"/>
      <c r="E307" s="36" t="s">
        <v>415</v>
      </c>
      <c r="F307" s="26" t="s">
        <v>206</v>
      </c>
      <c r="H307" s="4" t="s">
        <v>151</v>
      </c>
      <c r="I307" s="5" t="s">
        <v>360</v>
      </c>
      <c r="K307" s="8" t="s">
        <v>831</v>
      </c>
    </row>
    <row r="308" spans="3:11" ht="26.25">
      <c r="C308" s="45" t="s">
        <v>818</v>
      </c>
      <c r="D308" s="1"/>
      <c r="E308" s="36" t="s">
        <v>416</v>
      </c>
      <c r="F308" s="26" t="s">
        <v>206</v>
      </c>
      <c r="K308" s="8" t="s">
        <v>831</v>
      </c>
    </row>
    <row r="309" spans="1:11" ht="26.25">
      <c r="A309" s="55" t="e">
        <f>#REF!+1</f>
        <v>#REF!</v>
      </c>
      <c r="B309" s="55" t="s">
        <v>220</v>
      </c>
      <c r="C309" s="45" t="s">
        <v>819</v>
      </c>
      <c r="D309" s="1"/>
      <c r="E309" s="11" t="s">
        <v>209</v>
      </c>
      <c r="F309" s="26" t="s">
        <v>206</v>
      </c>
      <c r="H309" s="4" t="s">
        <v>151</v>
      </c>
      <c r="I309" s="5" t="s">
        <v>366</v>
      </c>
      <c r="J309" s="9"/>
      <c r="K309" s="8" t="s">
        <v>831</v>
      </c>
    </row>
    <row r="310" spans="1:11" ht="39">
      <c r="A310" s="55" t="e">
        <f t="shared" si="6"/>
        <v>#REF!</v>
      </c>
      <c r="B310" s="55" t="s">
        <v>220</v>
      </c>
      <c r="C310" s="45" t="s">
        <v>820</v>
      </c>
      <c r="D310" s="1"/>
      <c r="E310" s="11" t="s">
        <v>417</v>
      </c>
      <c r="F310" s="26" t="s">
        <v>206</v>
      </c>
      <c r="H310" s="4" t="s">
        <v>151</v>
      </c>
      <c r="I310" s="5" t="s">
        <v>367</v>
      </c>
      <c r="K310" s="8" t="s">
        <v>831</v>
      </c>
    </row>
    <row r="311" spans="1:11" ht="39">
      <c r="A311" s="55" t="e">
        <f t="shared" si="6"/>
        <v>#REF!</v>
      </c>
      <c r="B311" s="55" t="s">
        <v>220</v>
      </c>
      <c r="C311" s="45" t="s">
        <v>821</v>
      </c>
      <c r="D311" s="1"/>
      <c r="E311" s="11" t="s">
        <v>769</v>
      </c>
      <c r="F311" s="26" t="s">
        <v>206</v>
      </c>
      <c r="H311" s="4" t="s">
        <v>151</v>
      </c>
      <c r="I311" s="5" t="s">
        <v>367</v>
      </c>
      <c r="K311" s="8" t="s">
        <v>831</v>
      </c>
    </row>
    <row r="312" spans="1:11" ht="39">
      <c r="A312" s="55" t="e">
        <f t="shared" si="6"/>
        <v>#REF!</v>
      </c>
      <c r="B312" s="55" t="s">
        <v>220</v>
      </c>
      <c r="C312" s="45" t="s">
        <v>822</v>
      </c>
      <c r="D312" s="1"/>
      <c r="E312" s="11" t="s">
        <v>770</v>
      </c>
      <c r="F312" s="26" t="s">
        <v>206</v>
      </c>
      <c r="H312" s="4" t="s">
        <v>151</v>
      </c>
      <c r="I312" s="5" t="s">
        <v>367</v>
      </c>
      <c r="K312" s="8" t="s">
        <v>831</v>
      </c>
    </row>
    <row r="313" spans="1:11" ht="26.25">
      <c r="A313" s="55" t="e">
        <f t="shared" si="6"/>
        <v>#REF!</v>
      </c>
      <c r="B313" s="55" t="s">
        <v>220</v>
      </c>
      <c r="C313" s="45" t="s">
        <v>823</v>
      </c>
      <c r="D313" s="1"/>
      <c r="E313" s="11" t="s">
        <v>771</v>
      </c>
      <c r="F313" s="26" t="s">
        <v>206</v>
      </c>
      <c r="H313" s="4" t="s">
        <v>151</v>
      </c>
      <c r="I313" s="5" t="s">
        <v>368</v>
      </c>
      <c r="J313" s="60" t="s">
        <v>8</v>
      </c>
      <c r="K313" s="8" t="s">
        <v>831</v>
      </c>
    </row>
    <row r="314" spans="1:13" s="7" customFormat="1" ht="66">
      <c r="A314" s="55" t="e">
        <f t="shared" si="6"/>
        <v>#REF!</v>
      </c>
      <c r="B314" s="55" t="s">
        <v>220</v>
      </c>
      <c r="C314" s="45" t="s">
        <v>824</v>
      </c>
      <c r="D314" s="1"/>
      <c r="E314" s="11" t="s">
        <v>750</v>
      </c>
      <c r="F314" s="26" t="s">
        <v>206</v>
      </c>
      <c r="G314" s="18"/>
      <c r="H314" s="4" t="s">
        <v>151</v>
      </c>
      <c r="I314" s="9" t="s">
        <v>7</v>
      </c>
      <c r="J314" s="9"/>
      <c r="K314" s="8" t="s">
        <v>831</v>
      </c>
      <c r="L314" s="8"/>
      <c r="M314" s="64"/>
    </row>
    <row r="315" spans="1:13" s="7" customFormat="1" ht="39">
      <c r="A315" s="55" t="e">
        <f t="shared" si="6"/>
        <v>#REF!</v>
      </c>
      <c r="B315" s="55" t="s">
        <v>220</v>
      </c>
      <c r="C315" s="45" t="s">
        <v>825</v>
      </c>
      <c r="D315" s="1"/>
      <c r="E315" s="36" t="s">
        <v>6</v>
      </c>
      <c r="F315" s="26" t="s">
        <v>207</v>
      </c>
      <c r="G315" s="18"/>
      <c r="H315" s="4" t="s">
        <v>151</v>
      </c>
      <c r="I315" s="9" t="s">
        <v>9</v>
      </c>
      <c r="J315" s="9"/>
      <c r="K315" s="8" t="s">
        <v>831</v>
      </c>
      <c r="L315" s="8"/>
      <c r="M315" s="64"/>
    </row>
    <row r="316" spans="1:11" ht="26.25">
      <c r="A316" s="55" t="e">
        <f>#REF!+1</f>
        <v>#REF!</v>
      </c>
      <c r="B316" s="55"/>
      <c r="C316" s="45" t="s">
        <v>826</v>
      </c>
      <c r="D316" s="25"/>
      <c r="E316" s="11" t="s">
        <v>752</v>
      </c>
      <c r="F316" s="26" t="s">
        <v>206</v>
      </c>
      <c r="K316" s="8" t="s">
        <v>831</v>
      </c>
    </row>
    <row r="317" spans="1:11" ht="26.25">
      <c r="A317" s="55"/>
      <c r="B317" s="55"/>
      <c r="C317" s="45" t="s">
        <v>827</v>
      </c>
      <c r="D317" s="1"/>
      <c r="E317" s="36" t="s">
        <v>411</v>
      </c>
      <c r="F317" s="26" t="s">
        <v>206</v>
      </c>
      <c r="G317" s="19"/>
      <c r="K317" s="8" t="s">
        <v>831</v>
      </c>
    </row>
    <row r="318" spans="1:11" ht="26.25">
      <c r="A318" s="55"/>
      <c r="B318" s="55"/>
      <c r="C318" s="45" t="s">
        <v>828</v>
      </c>
      <c r="D318" s="1"/>
      <c r="E318" s="36" t="s">
        <v>793</v>
      </c>
      <c r="F318" s="26" t="s">
        <v>794</v>
      </c>
      <c r="G318" s="19"/>
      <c r="K318" s="8" t="s">
        <v>831</v>
      </c>
    </row>
    <row r="319" spans="1:10" ht="28.5" customHeight="1">
      <c r="A319" s="55" t="e">
        <f>A316+1</f>
        <v>#REF!</v>
      </c>
      <c r="B319" s="55" t="s">
        <v>220</v>
      </c>
      <c r="C319" s="56" t="s">
        <v>313</v>
      </c>
      <c r="D319" s="40"/>
      <c r="E319" s="41"/>
      <c r="F319" s="43"/>
      <c r="G319" s="21"/>
      <c r="H319" s="4" t="s">
        <v>151</v>
      </c>
      <c r="I319" s="5" t="s">
        <v>32</v>
      </c>
      <c r="J319" s="60" t="s">
        <v>103</v>
      </c>
    </row>
    <row r="320" spans="1:14" ht="198">
      <c r="A320" s="55" t="e">
        <f t="shared" si="6"/>
        <v>#REF!</v>
      </c>
      <c r="B320" s="55"/>
      <c r="C320" s="38" t="s">
        <v>829</v>
      </c>
      <c r="D320" s="35"/>
      <c r="E320" s="36" t="s">
        <v>832</v>
      </c>
      <c r="F320" s="26" t="s">
        <v>208</v>
      </c>
      <c r="G320" s="18" t="s">
        <v>830</v>
      </c>
      <c r="K320" s="8" t="s">
        <v>831</v>
      </c>
      <c r="L320" s="2" t="s">
        <v>831</v>
      </c>
      <c r="M320" s="59" t="s">
        <v>831</v>
      </c>
      <c r="N320" s="4" t="s">
        <v>831</v>
      </c>
    </row>
    <row r="321" spans="1:10" ht="59.25" customHeight="1">
      <c r="A321" s="55" t="e">
        <f t="shared" si="6"/>
        <v>#REF!</v>
      </c>
      <c r="B321" s="55" t="s">
        <v>220</v>
      </c>
      <c r="C321" s="56" t="s">
        <v>882</v>
      </c>
      <c r="D321" s="40"/>
      <c r="E321" s="41"/>
      <c r="F321" s="43"/>
      <c r="G321" s="21"/>
      <c r="H321" s="4" t="s">
        <v>151</v>
      </c>
      <c r="J321" s="60" t="s">
        <v>104</v>
      </c>
    </row>
    <row r="322" spans="1:14" ht="26.25">
      <c r="A322" s="55" t="e">
        <f t="shared" si="6"/>
        <v>#REF!</v>
      </c>
      <c r="B322" s="55" t="s">
        <v>220</v>
      </c>
      <c r="C322" s="45" t="s">
        <v>642</v>
      </c>
      <c r="D322" s="35"/>
      <c r="E322" s="36" t="s">
        <v>10</v>
      </c>
      <c r="F322" s="26" t="s">
        <v>206</v>
      </c>
      <c r="G322" s="18" t="s">
        <v>843</v>
      </c>
      <c r="H322" s="4" t="s">
        <v>151</v>
      </c>
      <c r="K322" s="8" t="s">
        <v>831</v>
      </c>
      <c r="L322" s="2" t="s">
        <v>831</v>
      </c>
      <c r="M322" s="59" t="s">
        <v>831</v>
      </c>
      <c r="N322" s="4" t="s">
        <v>831</v>
      </c>
    </row>
    <row r="323" spans="1:11" ht="26.25">
      <c r="A323" s="55" t="e">
        <f>#REF!+1</f>
        <v>#REF!</v>
      </c>
      <c r="B323" s="55" t="s">
        <v>220</v>
      </c>
      <c r="C323" s="45" t="s">
        <v>643</v>
      </c>
      <c r="D323" s="35"/>
      <c r="E323" s="36" t="s">
        <v>11</v>
      </c>
      <c r="F323" s="26" t="s">
        <v>206</v>
      </c>
      <c r="G323" s="18" t="s">
        <v>868</v>
      </c>
      <c r="H323" s="4" t="s">
        <v>151</v>
      </c>
      <c r="K323" s="8" t="s">
        <v>831</v>
      </c>
    </row>
    <row r="324" spans="1:14" ht="26.25">
      <c r="A324" s="55" t="e">
        <f t="shared" si="6"/>
        <v>#REF!</v>
      </c>
      <c r="B324" s="55" t="s">
        <v>220</v>
      </c>
      <c r="C324" s="45" t="s">
        <v>644</v>
      </c>
      <c r="D324" s="35"/>
      <c r="E324" s="36" t="s">
        <v>12</v>
      </c>
      <c r="F324" s="26" t="s">
        <v>206</v>
      </c>
      <c r="G324" s="18" t="s">
        <v>844</v>
      </c>
      <c r="H324" s="4" t="s">
        <v>151</v>
      </c>
      <c r="K324" s="8" t="s">
        <v>831</v>
      </c>
      <c r="L324" s="2" t="s">
        <v>831</v>
      </c>
      <c r="M324" s="59" t="s">
        <v>831</v>
      </c>
      <c r="N324" s="4" t="s">
        <v>831</v>
      </c>
    </row>
    <row r="325" spans="1:11" ht="26.25">
      <c r="A325" s="55" t="e">
        <f t="shared" si="6"/>
        <v>#REF!</v>
      </c>
      <c r="B325" s="55" t="s">
        <v>220</v>
      </c>
      <c r="C325" s="45" t="s">
        <v>645</v>
      </c>
      <c r="D325" s="35"/>
      <c r="E325" s="36" t="s">
        <v>13</v>
      </c>
      <c r="F325" s="26" t="s">
        <v>206</v>
      </c>
      <c r="G325" s="18" t="s">
        <v>868</v>
      </c>
      <c r="H325" s="4" t="s">
        <v>151</v>
      </c>
      <c r="I325" s="5" t="s">
        <v>14</v>
      </c>
      <c r="K325" s="8" t="s">
        <v>831</v>
      </c>
    </row>
    <row r="326" spans="1:11" ht="39">
      <c r="A326" s="55" t="e">
        <f t="shared" si="6"/>
        <v>#REF!</v>
      </c>
      <c r="B326" s="55" t="s">
        <v>220</v>
      </c>
      <c r="C326" s="45" t="s">
        <v>646</v>
      </c>
      <c r="D326" s="35"/>
      <c r="E326" s="36" t="s">
        <v>336</v>
      </c>
      <c r="F326" s="26" t="s">
        <v>207</v>
      </c>
      <c r="G326" s="18" t="s">
        <v>881</v>
      </c>
      <c r="H326" s="4" t="s">
        <v>151</v>
      </c>
      <c r="I326" s="9" t="s">
        <v>16</v>
      </c>
      <c r="K326" s="8" t="s">
        <v>831</v>
      </c>
    </row>
    <row r="327" spans="1:11" ht="144.75">
      <c r="A327" s="55" t="e">
        <f t="shared" si="6"/>
        <v>#REF!</v>
      </c>
      <c r="B327" s="55" t="s">
        <v>220</v>
      </c>
      <c r="C327" s="45" t="s">
        <v>647</v>
      </c>
      <c r="D327" s="35"/>
      <c r="E327" s="36" t="s">
        <v>34</v>
      </c>
      <c r="F327" s="26" t="s">
        <v>207</v>
      </c>
      <c r="G327" s="18" t="s">
        <v>879</v>
      </c>
      <c r="H327" s="4" t="s">
        <v>151</v>
      </c>
      <c r="I327" s="5" t="s">
        <v>16</v>
      </c>
      <c r="K327" s="8" t="s">
        <v>831</v>
      </c>
    </row>
    <row r="328" spans="1:14" ht="39">
      <c r="A328" s="55" t="e">
        <f t="shared" si="6"/>
        <v>#REF!</v>
      </c>
      <c r="B328" s="55" t="s">
        <v>220</v>
      </c>
      <c r="C328" s="45" t="s">
        <v>648</v>
      </c>
      <c r="D328" s="35"/>
      <c r="E328" s="36" t="s">
        <v>15</v>
      </c>
      <c r="F328" s="26" t="s">
        <v>207</v>
      </c>
      <c r="G328" s="18" t="s">
        <v>871</v>
      </c>
      <c r="H328" s="4" t="s">
        <v>151</v>
      </c>
      <c r="I328" s="5" t="s">
        <v>16</v>
      </c>
      <c r="K328" s="8" t="s">
        <v>831</v>
      </c>
      <c r="M328" s="59" t="s">
        <v>831</v>
      </c>
      <c r="N328" s="4" t="s">
        <v>831</v>
      </c>
    </row>
    <row r="329" spans="1:14" ht="39">
      <c r="A329" s="55" t="e">
        <f t="shared" si="6"/>
        <v>#REF!</v>
      </c>
      <c r="B329" s="55" t="s">
        <v>220</v>
      </c>
      <c r="C329" s="45" t="s">
        <v>649</v>
      </c>
      <c r="D329" s="35"/>
      <c r="E329" s="36" t="s">
        <v>883</v>
      </c>
      <c r="F329" s="26" t="s">
        <v>207</v>
      </c>
      <c r="G329" s="18" t="s">
        <v>884</v>
      </c>
      <c r="H329" s="4" t="s">
        <v>151</v>
      </c>
      <c r="I329" s="9" t="s">
        <v>17</v>
      </c>
      <c r="K329" s="8" t="s">
        <v>831</v>
      </c>
      <c r="M329" s="59" t="s">
        <v>831</v>
      </c>
      <c r="N329" s="4" t="s">
        <v>831</v>
      </c>
    </row>
    <row r="330" spans="1:11" ht="39">
      <c r="A330" s="55" t="e">
        <f t="shared" si="6"/>
        <v>#REF!</v>
      </c>
      <c r="B330" s="55" t="s">
        <v>220</v>
      </c>
      <c r="C330" s="45" t="s">
        <v>650</v>
      </c>
      <c r="D330" s="35"/>
      <c r="E330" s="36" t="s">
        <v>314</v>
      </c>
      <c r="F330" s="26" t="s">
        <v>207</v>
      </c>
      <c r="G330" s="15" t="s">
        <v>853</v>
      </c>
      <c r="H330" s="4" t="s">
        <v>151</v>
      </c>
      <c r="I330" s="5" t="s">
        <v>16</v>
      </c>
      <c r="K330" s="8" t="s">
        <v>831</v>
      </c>
    </row>
    <row r="331" spans="1:14" ht="39">
      <c r="A331" s="55" t="e">
        <f t="shared" si="6"/>
        <v>#REF!</v>
      </c>
      <c r="B331" s="55" t="s">
        <v>220</v>
      </c>
      <c r="C331" s="45" t="s">
        <v>651</v>
      </c>
      <c r="D331" s="35"/>
      <c r="E331" s="36" t="s">
        <v>880</v>
      </c>
      <c r="F331" s="26" t="s">
        <v>207</v>
      </c>
      <c r="G331" s="15" t="s">
        <v>854</v>
      </c>
      <c r="H331" s="4" t="s">
        <v>151</v>
      </c>
      <c r="I331" s="5" t="s">
        <v>16</v>
      </c>
      <c r="K331" s="8" t="s">
        <v>831</v>
      </c>
      <c r="N331" s="4" t="s">
        <v>831</v>
      </c>
    </row>
    <row r="332" spans="1:12" ht="39">
      <c r="A332" s="55" t="e">
        <f t="shared" si="6"/>
        <v>#REF!</v>
      </c>
      <c r="B332" s="55" t="s">
        <v>220</v>
      </c>
      <c r="C332" s="45" t="s">
        <v>652</v>
      </c>
      <c r="D332" s="35"/>
      <c r="E332" s="36" t="s">
        <v>315</v>
      </c>
      <c r="F332" s="26" t="s">
        <v>207</v>
      </c>
      <c r="G332" s="15" t="s">
        <v>855</v>
      </c>
      <c r="H332" s="4" t="s">
        <v>151</v>
      </c>
      <c r="I332" s="5" t="s">
        <v>16</v>
      </c>
      <c r="K332" s="8" t="s">
        <v>831</v>
      </c>
      <c r="L332" s="2" t="s">
        <v>831</v>
      </c>
    </row>
    <row r="333" spans="1:12" ht="39">
      <c r="A333" s="55" t="e">
        <f t="shared" si="6"/>
        <v>#REF!</v>
      </c>
      <c r="B333" s="55" t="s">
        <v>220</v>
      </c>
      <c r="C333" s="45" t="s">
        <v>653</v>
      </c>
      <c r="D333" s="35"/>
      <c r="E333" s="36" t="s">
        <v>18</v>
      </c>
      <c r="F333" s="26" t="s">
        <v>207</v>
      </c>
      <c r="G333" s="18" t="s">
        <v>845</v>
      </c>
      <c r="H333" s="4" t="s">
        <v>151</v>
      </c>
      <c r="I333" s="5" t="s">
        <v>19</v>
      </c>
      <c r="J333" s="60" t="s">
        <v>105</v>
      </c>
      <c r="K333" s="8" t="s">
        <v>831</v>
      </c>
      <c r="L333" s="2" t="s">
        <v>831</v>
      </c>
    </row>
    <row r="334" spans="1:11" ht="118.5">
      <c r="A334" s="55" t="e">
        <f t="shared" si="6"/>
        <v>#REF!</v>
      </c>
      <c r="B334" s="55" t="s">
        <v>220</v>
      </c>
      <c r="C334" s="45" t="s">
        <v>654</v>
      </c>
      <c r="D334" s="35"/>
      <c r="E334" s="36" t="s">
        <v>253</v>
      </c>
      <c r="F334" s="26" t="s">
        <v>207</v>
      </c>
      <c r="G334" s="15" t="s">
        <v>878</v>
      </c>
      <c r="H334" s="4" t="s">
        <v>151</v>
      </c>
      <c r="I334" s="5" t="s">
        <v>19</v>
      </c>
      <c r="K334" s="8" t="s">
        <v>831</v>
      </c>
    </row>
    <row r="335" spans="1:11" ht="39">
      <c r="A335" s="55" t="e">
        <f t="shared" si="6"/>
        <v>#REF!</v>
      </c>
      <c r="B335" s="55" t="s">
        <v>220</v>
      </c>
      <c r="C335" s="45" t="s">
        <v>655</v>
      </c>
      <c r="D335" s="35"/>
      <c r="E335" s="36" t="s">
        <v>337</v>
      </c>
      <c r="F335" s="26" t="s">
        <v>207</v>
      </c>
      <c r="G335" s="18" t="s">
        <v>846</v>
      </c>
      <c r="H335" s="4" t="s">
        <v>151</v>
      </c>
      <c r="I335" s="5" t="s">
        <v>19</v>
      </c>
      <c r="K335" s="8" t="s">
        <v>831</v>
      </c>
    </row>
    <row r="336" spans="1:12" ht="39">
      <c r="A336" s="55" t="e">
        <f t="shared" si="6"/>
        <v>#REF!</v>
      </c>
      <c r="B336" s="55" t="s">
        <v>220</v>
      </c>
      <c r="C336" s="45" t="s">
        <v>656</v>
      </c>
      <c r="D336" s="35"/>
      <c r="E336" s="36" t="s">
        <v>21</v>
      </c>
      <c r="F336" s="26" t="s">
        <v>207</v>
      </c>
      <c r="G336" s="15" t="s">
        <v>856</v>
      </c>
      <c r="H336" s="4" t="s">
        <v>151</v>
      </c>
      <c r="J336" s="60" t="s">
        <v>20</v>
      </c>
      <c r="K336" s="8" t="s">
        <v>831</v>
      </c>
      <c r="L336" s="2" t="s">
        <v>831</v>
      </c>
    </row>
    <row r="337" spans="1:12" ht="39">
      <c r="A337" s="55" t="e">
        <f t="shared" si="6"/>
        <v>#REF!</v>
      </c>
      <c r="B337" s="55" t="s">
        <v>220</v>
      </c>
      <c r="C337" s="45" t="s">
        <v>657</v>
      </c>
      <c r="D337" s="35"/>
      <c r="E337" s="36" t="s">
        <v>36</v>
      </c>
      <c r="F337" s="26" t="s">
        <v>206</v>
      </c>
      <c r="G337" s="18" t="s">
        <v>847</v>
      </c>
      <c r="H337" s="4" t="s">
        <v>151</v>
      </c>
      <c r="J337" s="60" t="s">
        <v>20</v>
      </c>
      <c r="K337" s="8" t="s">
        <v>831</v>
      </c>
      <c r="L337" s="2" t="s">
        <v>831</v>
      </c>
    </row>
    <row r="338" spans="1:11" ht="26.25">
      <c r="A338" s="55" t="e">
        <f t="shared" si="6"/>
        <v>#REF!</v>
      </c>
      <c r="B338" s="55" t="s">
        <v>220</v>
      </c>
      <c r="C338" s="45" t="s">
        <v>658</v>
      </c>
      <c r="D338" s="35"/>
      <c r="E338" s="36" t="s">
        <v>701</v>
      </c>
      <c r="F338" s="26" t="s">
        <v>206</v>
      </c>
      <c r="H338" s="4" t="s">
        <v>151</v>
      </c>
      <c r="I338" s="5" t="s">
        <v>19</v>
      </c>
      <c r="J338" s="9"/>
      <c r="K338" s="8" t="s">
        <v>831</v>
      </c>
    </row>
    <row r="339" spans="1:11" ht="26.25">
      <c r="A339" s="55"/>
      <c r="B339" s="55"/>
      <c r="C339" s="45" t="s">
        <v>658</v>
      </c>
      <c r="D339" s="35"/>
      <c r="E339" s="36" t="s">
        <v>702</v>
      </c>
      <c r="F339" s="26" t="s">
        <v>206</v>
      </c>
      <c r="J339" s="9"/>
      <c r="K339" s="8" t="s">
        <v>831</v>
      </c>
    </row>
    <row r="340" spans="1:11" ht="26.25">
      <c r="A340" s="55" t="e">
        <f>A338+1</f>
        <v>#REF!</v>
      </c>
      <c r="B340" s="55" t="s">
        <v>220</v>
      </c>
      <c r="C340" s="45" t="s">
        <v>659</v>
      </c>
      <c r="D340" s="35"/>
      <c r="E340" s="36" t="s">
        <v>703</v>
      </c>
      <c r="F340" s="26" t="s">
        <v>206</v>
      </c>
      <c r="G340" s="15" t="s">
        <v>859</v>
      </c>
      <c r="H340" s="4" t="s">
        <v>151</v>
      </c>
      <c r="I340" s="5" t="s">
        <v>19</v>
      </c>
      <c r="J340" s="9"/>
      <c r="K340" s="8" t="s">
        <v>831</v>
      </c>
    </row>
    <row r="341" spans="1:12" ht="39">
      <c r="A341" s="55"/>
      <c r="B341" s="55"/>
      <c r="C341" s="45" t="s">
        <v>659</v>
      </c>
      <c r="D341" s="35"/>
      <c r="E341" s="36" t="s">
        <v>318</v>
      </c>
      <c r="F341" s="26" t="s">
        <v>207</v>
      </c>
      <c r="G341" s="15" t="s">
        <v>858</v>
      </c>
      <c r="J341" s="9"/>
      <c r="K341" s="8" t="s">
        <v>831</v>
      </c>
      <c r="L341" s="2" t="s">
        <v>831</v>
      </c>
    </row>
    <row r="342" spans="1:12" ht="27.75" customHeight="1">
      <c r="A342" s="55" t="e">
        <f>A340+1</f>
        <v>#REF!</v>
      </c>
      <c r="B342" s="55" t="s">
        <v>220</v>
      </c>
      <c r="C342" s="45" t="s">
        <v>660</v>
      </c>
      <c r="D342" s="35"/>
      <c r="E342" s="36" t="s">
        <v>319</v>
      </c>
      <c r="F342" s="26" t="s">
        <v>207</v>
      </c>
      <c r="G342" s="15" t="s">
        <v>857</v>
      </c>
      <c r="H342" s="4" t="s">
        <v>151</v>
      </c>
      <c r="K342" s="8" t="s">
        <v>831</v>
      </c>
      <c r="L342" s="2" t="s">
        <v>831</v>
      </c>
    </row>
    <row r="343" spans="1:12" ht="39">
      <c r="A343" s="55" t="e">
        <f t="shared" si="6"/>
        <v>#REF!</v>
      </c>
      <c r="B343" s="55" t="s">
        <v>220</v>
      </c>
      <c r="C343" s="45" t="s">
        <v>661</v>
      </c>
      <c r="D343" s="35"/>
      <c r="E343" s="36" t="s">
        <v>35</v>
      </c>
      <c r="F343" s="26" t="s">
        <v>207</v>
      </c>
      <c r="G343" s="15" t="s">
        <v>860</v>
      </c>
      <c r="H343" s="4" t="s">
        <v>151</v>
      </c>
      <c r="I343" s="9" t="s">
        <v>16</v>
      </c>
      <c r="K343" s="8" t="s">
        <v>831</v>
      </c>
      <c r="L343" s="2" t="s">
        <v>831</v>
      </c>
    </row>
    <row r="344" spans="1:11" ht="39">
      <c r="A344" s="55" t="e">
        <f>#REF!+1</f>
        <v>#REF!</v>
      </c>
      <c r="B344" s="55" t="s">
        <v>220</v>
      </c>
      <c r="C344" s="45" t="s">
        <v>662</v>
      </c>
      <c r="D344" s="35"/>
      <c r="E344" s="35" t="s">
        <v>316</v>
      </c>
      <c r="F344" s="26" t="s">
        <v>207</v>
      </c>
      <c r="G344" s="18" t="s">
        <v>848</v>
      </c>
      <c r="H344" s="4" t="s">
        <v>151</v>
      </c>
      <c r="I344" s="5" t="s">
        <v>19</v>
      </c>
      <c r="J344" s="60" t="s">
        <v>106</v>
      </c>
      <c r="K344" s="8" t="s">
        <v>831</v>
      </c>
    </row>
    <row r="345" spans="1:11" ht="39">
      <c r="A345" s="55" t="e">
        <f t="shared" si="6"/>
        <v>#REF!</v>
      </c>
      <c r="B345" s="55" t="s">
        <v>220</v>
      </c>
      <c r="C345" s="45" t="s">
        <v>663</v>
      </c>
      <c r="D345" s="35"/>
      <c r="E345" s="36" t="s">
        <v>317</v>
      </c>
      <c r="F345" s="26" t="s">
        <v>207</v>
      </c>
      <c r="G345" s="18" t="s">
        <v>849</v>
      </c>
      <c r="H345" s="4" t="s">
        <v>151</v>
      </c>
      <c r="I345" s="5" t="s">
        <v>19</v>
      </c>
      <c r="K345" s="8" t="s">
        <v>831</v>
      </c>
    </row>
    <row r="346" spans="1:12" ht="39">
      <c r="A346" s="55" t="e">
        <f t="shared" si="6"/>
        <v>#REF!</v>
      </c>
      <c r="B346" s="55" t="s">
        <v>220</v>
      </c>
      <c r="C346" s="45" t="s">
        <v>664</v>
      </c>
      <c r="D346" s="35"/>
      <c r="E346" s="36" t="s">
        <v>37</v>
      </c>
      <c r="F346" s="26" t="s">
        <v>207</v>
      </c>
      <c r="G346" s="18" t="s">
        <v>871</v>
      </c>
      <c r="H346" s="4" t="s">
        <v>151</v>
      </c>
      <c r="I346" s="9" t="s">
        <v>16</v>
      </c>
      <c r="K346" s="8" t="s">
        <v>831</v>
      </c>
      <c r="L346" s="2" t="s">
        <v>831</v>
      </c>
    </row>
    <row r="347" spans="1:11" ht="39">
      <c r="A347" s="55" t="e">
        <f t="shared" si="6"/>
        <v>#REF!</v>
      </c>
      <c r="B347" s="55" t="s">
        <v>220</v>
      </c>
      <c r="C347" s="45" t="s">
        <v>665</v>
      </c>
      <c r="D347" s="35"/>
      <c r="E347" s="36" t="s">
        <v>753</v>
      </c>
      <c r="F347" s="26" t="s">
        <v>207</v>
      </c>
      <c r="G347" s="18" t="s">
        <v>850</v>
      </c>
      <c r="H347" s="4" t="s">
        <v>151</v>
      </c>
      <c r="I347" s="5" t="s">
        <v>19</v>
      </c>
      <c r="K347" s="8" t="s">
        <v>831</v>
      </c>
    </row>
    <row r="348" spans="1:11" ht="30" customHeight="1">
      <c r="A348" s="55" t="e">
        <f t="shared" si="6"/>
        <v>#REF!</v>
      </c>
      <c r="B348" s="55" t="s">
        <v>220</v>
      </c>
      <c r="C348" s="45" t="s">
        <v>666</v>
      </c>
      <c r="D348" s="35"/>
      <c r="E348" s="36" t="s">
        <v>320</v>
      </c>
      <c r="F348" s="26" t="s">
        <v>207</v>
      </c>
      <c r="G348" s="18" t="s">
        <v>872</v>
      </c>
      <c r="H348" s="4" t="s">
        <v>151</v>
      </c>
      <c r="K348" s="8" t="s">
        <v>831</v>
      </c>
    </row>
    <row r="349" spans="1:11" ht="39">
      <c r="A349" s="55" t="e">
        <f t="shared" si="6"/>
        <v>#REF!</v>
      </c>
      <c r="B349" s="55" t="s">
        <v>220</v>
      </c>
      <c r="C349" s="45" t="s">
        <v>667</v>
      </c>
      <c r="D349" s="35"/>
      <c r="E349" s="36" t="s">
        <v>301</v>
      </c>
      <c r="F349" s="26" t="s">
        <v>207</v>
      </c>
      <c r="G349" s="15" t="s">
        <v>867</v>
      </c>
      <c r="H349" s="4" t="s">
        <v>151</v>
      </c>
      <c r="I349" s="5" t="s">
        <v>254</v>
      </c>
      <c r="K349" s="8" t="s">
        <v>831</v>
      </c>
    </row>
    <row r="350" spans="1:11" ht="39">
      <c r="A350" s="55"/>
      <c r="B350" s="55"/>
      <c r="C350" s="45" t="s">
        <v>668</v>
      </c>
      <c r="D350" s="35"/>
      <c r="E350" s="36" t="s">
        <v>24</v>
      </c>
      <c r="F350" s="26" t="s">
        <v>207</v>
      </c>
      <c r="G350" s="18" t="s">
        <v>870</v>
      </c>
      <c r="J350" s="60"/>
      <c r="K350" s="8" t="s">
        <v>831</v>
      </c>
    </row>
    <row r="351" spans="1:11" ht="39">
      <c r="A351" s="55" t="e">
        <f>#REF!+1</f>
        <v>#REF!</v>
      </c>
      <c r="B351" s="55" t="s">
        <v>220</v>
      </c>
      <c r="C351" s="45" t="s">
        <v>669</v>
      </c>
      <c r="D351" s="35"/>
      <c r="E351" s="36" t="s">
        <v>197</v>
      </c>
      <c r="F351" s="26" t="s">
        <v>207</v>
      </c>
      <c r="G351" s="18" t="s">
        <v>869</v>
      </c>
      <c r="H351" s="4" t="s">
        <v>151</v>
      </c>
      <c r="I351" s="9" t="s">
        <v>19</v>
      </c>
      <c r="K351" s="8" t="s">
        <v>831</v>
      </c>
    </row>
    <row r="352" spans="1:11" ht="52.5">
      <c r="A352" s="55" t="e">
        <f t="shared" si="6"/>
        <v>#REF!</v>
      </c>
      <c r="B352" s="55" t="s">
        <v>220</v>
      </c>
      <c r="C352" s="45" t="s">
        <v>670</v>
      </c>
      <c r="D352" s="35"/>
      <c r="E352" s="36" t="s">
        <v>33</v>
      </c>
      <c r="F352" s="26" t="s">
        <v>207</v>
      </c>
      <c r="G352" s="18" t="s">
        <v>873</v>
      </c>
      <c r="H352" s="4" t="s">
        <v>151</v>
      </c>
      <c r="I352" s="5" t="s">
        <v>19</v>
      </c>
      <c r="K352" s="8" t="s">
        <v>831</v>
      </c>
    </row>
    <row r="353" spans="1:11" ht="39">
      <c r="A353" s="55" t="e">
        <f t="shared" si="6"/>
        <v>#REF!</v>
      </c>
      <c r="B353" s="55" t="s">
        <v>220</v>
      </c>
      <c r="C353" s="45" t="s">
        <v>671</v>
      </c>
      <c r="D353" s="35"/>
      <c r="E353" s="36" t="s">
        <v>340</v>
      </c>
      <c r="F353" s="26" t="s">
        <v>207</v>
      </c>
      <c r="G353" s="18" t="s">
        <v>851</v>
      </c>
      <c r="H353" s="4" t="s">
        <v>151</v>
      </c>
      <c r="I353" s="5" t="s">
        <v>19</v>
      </c>
      <c r="K353" s="8" t="s">
        <v>831</v>
      </c>
    </row>
    <row r="354" spans="1:11" ht="12.75" customHeight="1">
      <c r="A354" s="55" t="e">
        <f t="shared" si="6"/>
        <v>#REF!</v>
      </c>
      <c r="B354" s="55" t="s">
        <v>220</v>
      </c>
      <c r="C354" s="45" t="s">
        <v>672</v>
      </c>
      <c r="D354" s="35"/>
      <c r="E354" s="36" t="s">
        <v>704</v>
      </c>
      <c r="F354" s="26" t="s">
        <v>207</v>
      </c>
      <c r="G354" s="15" t="s">
        <v>861</v>
      </c>
      <c r="H354" s="4" t="s">
        <v>151</v>
      </c>
      <c r="K354" s="8" t="s">
        <v>831</v>
      </c>
    </row>
    <row r="355" spans="1:11" ht="26.25">
      <c r="A355" s="55" t="e">
        <f t="shared" si="6"/>
        <v>#REF!</v>
      </c>
      <c r="B355" s="55" t="s">
        <v>220</v>
      </c>
      <c r="C355" s="45" t="s">
        <v>673</v>
      </c>
      <c r="D355" s="72" t="s">
        <v>5</v>
      </c>
      <c r="E355" s="72"/>
      <c r="F355" s="14"/>
      <c r="H355" s="4" t="s">
        <v>151</v>
      </c>
      <c r="I355" s="5" t="s">
        <v>19</v>
      </c>
      <c r="J355" s="9" t="s">
        <v>38</v>
      </c>
      <c r="K355" s="8" t="s">
        <v>831</v>
      </c>
    </row>
    <row r="356" spans="1:11" ht="39">
      <c r="A356" s="55" t="e">
        <f t="shared" si="6"/>
        <v>#REF!</v>
      </c>
      <c r="B356" s="55" t="s">
        <v>220</v>
      </c>
      <c r="C356" s="45" t="s">
        <v>674</v>
      </c>
      <c r="D356" s="35"/>
      <c r="E356" s="36" t="s">
        <v>23</v>
      </c>
      <c r="F356" s="26" t="s">
        <v>207</v>
      </c>
      <c r="G356" s="15" t="s">
        <v>852</v>
      </c>
      <c r="H356" s="4" t="s">
        <v>151</v>
      </c>
      <c r="I356" s="5" t="s">
        <v>19</v>
      </c>
      <c r="J356" s="9" t="s">
        <v>38</v>
      </c>
      <c r="K356" s="8" t="s">
        <v>831</v>
      </c>
    </row>
    <row r="357" spans="1:11" ht="39">
      <c r="A357" s="55" t="e">
        <f t="shared" si="6"/>
        <v>#REF!</v>
      </c>
      <c r="B357" s="55" t="s">
        <v>220</v>
      </c>
      <c r="C357" s="45" t="s">
        <v>675</v>
      </c>
      <c r="D357" s="35"/>
      <c r="E357" s="36" t="s">
        <v>343</v>
      </c>
      <c r="F357" s="26" t="s">
        <v>207</v>
      </c>
      <c r="G357" s="15" t="s">
        <v>862</v>
      </c>
      <c r="H357" s="4" t="s">
        <v>151</v>
      </c>
      <c r="I357" s="5" t="s">
        <v>19</v>
      </c>
      <c r="K357" s="8" t="s">
        <v>831</v>
      </c>
    </row>
    <row r="358" spans="1:14" ht="39">
      <c r="A358" s="55" t="e">
        <f t="shared" si="6"/>
        <v>#REF!</v>
      </c>
      <c r="B358" s="55" t="s">
        <v>220</v>
      </c>
      <c r="C358" s="45" t="s">
        <v>676</v>
      </c>
      <c r="D358" s="35"/>
      <c r="E358" s="36" t="s">
        <v>721</v>
      </c>
      <c r="F358" s="26" t="s">
        <v>207</v>
      </c>
      <c r="G358" s="15" t="s">
        <v>863</v>
      </c>
      <c r="H358" s="4" t="s">
        <v>151</v>
      </c>
      <c r="I358" s="5" t="s">
        <v>19</v>
      </c>
      <c r="K358" s="8" t="s">
        <v>831</v>
      </c>
      <c r="N358" s="4" t="s">
        <v>831</v>
      </c>
    </row>
    <row r="359" spans="1:11" ht="39">
      <c r="A359" s="55" t="e">
        <f t="shared" si="6"/>
        <v>#REF!</v>
      </c>
      <c r="B359" s="55" t="s">
        <v>220</v>
      </c>
      <c r="C359" s="45" t="s">
        <v>677</v>
      </c>
      <c r="D359" s="35"/>
      <c r="E359" s="36" t="s">
        <v>338</v>
      </c>
      <c r="F359" s="26" t="s">
        <v>207</v>
      </c>
      <c r="G359" s="15" t="s">
        <v>864</v>
      </c>
      <c r="H359" s="4" t="s">
        <v>151</v>
      </c>
      <c r="I359" s="5" t="s">
        <v>19</v>
      </c>
      <c r="J359" s="60" t="s">
        <v>25</v>
      </c>
      <c r="K359" s="8" t="s">
        <v>831</v>
      </c>
    </row>
    <row r="360" spans="1:14" ht="210.75">
      <c r="A360" s="55"/>
      <c r="B360" s="55"/>
      <c r="C360" s="45" t="s">
        <v>678</v>
      </c>
      <c r="D360" s="35"/>
      <c r="E360" s="36" t="s">
        <v>724</v>
      </c>
      <c r="F360" s="26" t="s">
        <v>207</v>
      </c>
      <c r="G360" s="18" t="s">
        <v>885</v>
      </c>
      <c r="K360" s="8" t="s">
        <v>831</v>
      </c>
      <c r="L360" s="2" t="s">
        <v>831</v>
      </c>
      <c r="M360" s="59" t="s">
        <v>831</v>
      </c>
      <c r="N360" s="4" t="s">
        <v>831</v>
      </c>
    </row>
    <row r="361" spans="1:11" ht="39">
      <c r="A361" s="55" t="e">
        <f>#REF!+1</f>
        <v>#REF!</v>
      </c>
      <c r="B361" s="55" t="s">
        <v>220</v>
      </c>
      <c r="C361" s="45" t="s">
        <v>679</v>
      </c>
      <c r="D361" s="25"/>
      <c r="E361" s="11" t="s">
        <v>341</v>
      </c>
      <c r="F361" s="26" t="s">
        <v>207</v>
      </c>
      <c r="G361" s="15" t="s">
        <v>865</v>
      </c>
      <c r="H361" s="4" t="s">
        <v>151</v>
      </c>
      <c r="I361" s="5" t="s">
        <v>26</v>
      </c>
      <c r="K361" s="8" t="s">
        <v>831</v>
      </c>
    </row>
    <row r="362" spans="1:11" ht="26.25">
      <c r="A362" s="55" t="e">
        <f t="shared" si="6"/>
        <v>#REF!</v>
      </c>
      <c r="B362" s="55" t="s">
        <v>220</v>
      </c>
      <c r="C362" s="45" t="s">
        <v>680</v>
      </c>
      <c r="D362" s="25"/>
      <c r="E362" s="11" t="s">
        <v>874</v>
      </c>
      <c r="F362" s="26"/>
      <c r="G362" s="18" t="s">
        <v>875</v>
      </c>
      <c r="H362" s="4" t="s">
        <v>151</v>
      </c>
      <c r="I362" s="5" t="s">
        <v>255</v>
      </c>
      <c r="K362" s="8" t="s">
        <v>831</v>
      </c>
    </row>
    <row r="363" spans="1:11" ht="79.5" customHeight="1">
      <c r="A363" s="55"/>
      <c r="B363" s="55"/>
      <c r="C363" s="45" t="s">
        <v>681</v>
      </c>
      <c r="D363" s="25"/>
      <c r="E363" s="11" t="s">
        <v>342</v>
      </c>
      <c r="F363" s="26" t="s">
        <v>206</v>
      </c>
      <c r="G363" s="15" t="s">
        <v>866</v>
      </c>
      <c r="K363" s="8" t="s">
        <v>831</v>
      </c>
    </row>
    <row r="364" spans="1:11" ht="39">
      <c r="A364" s="55" t="e">
        <f>A362+1</f>
        <v>#REF!</v>
      </c>
      <c r="B364" s="55" t="s">
        <v>220</v>
      </c>
      <c r="C364" s="45" t="s">
        <v>682</v>
      </c>
      <c r="D364" s="25"/>
      <c r="E364" s="11" t="s">
        <v>344</v>
      </c>
      <c r="F364" s="26" t="s">
        <v>206</v>
      </c>
      <c r="G364" s="18" t="s">
        <v>877</v>
      </c>
      <c r="H364" s="4" t="s">
        <v>151</v>
      </c>
      <c r="I364" s="5" t="s">
        <v>19</v>
      </c>
      <c r="K364" s="8" t="s">
        <v>831</v>
      </c>
    </row>
    <row r="365" spans="1:11" ht="39">
      <c r="A365" s="55" t="e">
        <f t="shared" si="6"/>
        <v>#REF!</v>
      </c>
      <c r="B365" s="55" t="s">
        <v>220</v>
      </c>
      <c r="C365" s="45" t="s">
        <v>683</v>
      </c>
      <c r="E365" s="3" t="s">
        <v>339</v>
      </c>
      <c r="F365" s="5" t="s">
        <v>207</v>
      </c>
      <c r="K365" s="8" t="s">
        <v>831</v>
      </c>
    </row>
    <row r="366" spans="1:11" ht="39">
      <c r="A366" s="55"/>
      <c r="B366" s="55"/>
      <c r="C366" s="45" t="s">
        <v>684</v>
      </c>
      <c r="D366" s="8"/>
      <c r="E366" s="33" t="s">
        <v>723</v>
      </c>
      <c r="F366" s="26" t="s">
        <v>208</v>
      </c>
      <c r="G366" s="18" t="s">
        <v>876</v>
      </c>
      <c r="K366" s="8" t="s">
        <v>831</v>
      </c>
    </row>
    <row r="367" spans="3:13" ht="48.75" customHeight="1">
      <c r="C367" s="4"/>
      <c r="D367" s="4"/>
      <c r="E367" s="4"/>
      <c r="G367" s="4"/>
      <c r="I367" s="4"/>
      <c r="J367" s="4"/>
      <c r="K367" s="66"/>
      <c r="L367" s="4"/>
      <c r="M367" s="69" t="s">
        <v>834</v>
      </c>
    </row>
    <row r="368" spans="3:12" ht="12.75">
      <c r="C368" s="4"/>
      <c r="D368" s="4"/>
      <c r="E368" s="4"/>
      <c r="G368" s="4"/>
      <c r="I368" s="4"/>
      <c r="J368" s="4"/>
      <c r="K368" s="66"/>
      <c r="L368" s="4"/>
    </row>
    <row r="369" spans="3:12" ht="12.75">
      <c r="C369" s="4"/>
      <c r="D369" s="4"/>
      <c r="E369" s="4"/>
      <c r="G369" s="4"/>
      <c r="I369" s="4"/>
      <c r="J369" s="4"/>
      <c r="K369" s="66"/>
      <c r="L369" s="4"/>
    </row>
    <row r="370" spans="3:12" ht="12.75">
      <c r="C370" s="4"/>
      <c r="D370" s="4"/>
      <c r="E370" s="4"/>
      <c r="G370" s="4"/>
      <c r="I370" s="4"/>
      <c r="J370" s="4"/>
      <c r="K370" s="66"/>
      <c r="L370" s="4"/>
    </row>
    <row r="371" spans="3:12" ht="12.75">
      <c r="C371" s="4"/>
      <c r="D371" s="4"/>
      <c r="E371" s="4"/>
      <c r="G371" s="4"/>
      <c r="I371" s="4"/>
      <c r="J371" s="4"/>
      <c r="K371" s="66"/>
      <c r="L371" s="4"/>
    </row>
    <row r="372" spans="3:12" ht="12.75">
      <c r="C372" s="4"/>
      <c r="D372" s="4"/>
      <c r="E372" s="4"/>
      <c r="G372" s="4"/>
      <c r="I372" s="4"/>
      <c r="J372" s="4"/>
      <c r="K372" s="66"/>
      <c r="L372" s="4"/>
    </row>
    <row r="373" spans="3:12" ht="12.75">
      <c r="C373" s="4"/>
      <c r="D373" s="4"/>
      <c r="E373" s="4"/>
      <c r="G373" s="4"/>
      <c r="I373" s="4"/>
      <c r="J373" s="4"/>
      <c r="K373" s="66"/>
      <c r="L373" s="4"/>
    </row>
    <row r="374" spans="3:12" ht="12.75">
      <c r="C374" s="4"/>
      <c r="D374" s="4"/>
      <c r="E374" s="4"/>
      <c r="G374" s="4"/>
      <c r="I374" s="4"/>
      <c r="J374" s="4"/>
      <c r="K374" s="66"/>
      <c r="L374" s="4"/>
    </row>
    <row r="375" spans="3:12" ht="12.75">
      <c r="C375" s="4"/>
      <c r="D375" s="4"/>
      <c r="E375" s="4"/>
      <c r="G375" s="4"/>
      <c r="I375" s="4"/>
      <c r="J375" s="4"/>
      <c r="K375" s="66"/>
      <c r="L375" s="4"/>
    </row>
    <row r="376" spans="3:12" ht="12.75">
      <c r="C376" s="4"/>
      <c r="D376" s="4"/>
      <c r="E376" s="4"/>
      <c r="G376" s="4"/>
      <c r="I376" s="4"/>
      <c r="J376" s="4"/>
      <c r="K376" s="66"/>
      <c r="L376" s="4"/>
    </row>
    <row r="377" spans="3:12" ht="12.75">
      <c r="C377" s="4"/>
      <c r="D377" s="4"/>
      <c r="E377" s="4"/>
      <c r="G377" s="4"/>
      <c r="I377" s="4"/>
      <c r="J377" s="4"/>
      <c r="K377" s="66"/>
      <c r="L377" s="4"/>
    </row>
    <row r="378" spans="3:12" ht="12.75">
      <c r="C378" s="4"/>
      <c r="D378" s="4"/>
      <c r="E378" s="4"/>
      <c r="G378" s="4"/>
      <c r="I378" s="4"/>
      <c r="J378" s="4"/>
      <c r="K378" s="66"/>
      <c r="L378" s="4"/>
    </row>
    <row r="379" spans="3:12" ht="12.75">
      <c r="C379" s="4"/>
      <c r="D379" s="4"/>
      <c r="E379" s="4"/>
      <c r="G379" s="4"/>
      <c r="I379" s="4"/>
      <c r="J379" s="4"/>
      <c r="K379" s="66"/>
      <c r="L379" s="4"/>
    </row>
    <row r="380" spans="3:12" ht="12.75">
      <c r="C380" s="4"/>
      <c r="D380" s="4"/>
      <c r="E380" s="4"/>
      <c r="G380" s="4"/>
      <c r="I380" s="4"/>
      <c r="J380" s="4"/>
      <c r="K380" s="66"/>
      <c r="L380" s="4"/>
    </row>
    <row r="381" spans="3:12" ht="12.75">
      <c r="C381" s="4"/>
      <c r="D381" s="4"/>
      <c r="E381" s="4"/>
      <c r="G381" s="4"/>
      <c r="I381" s="4"/>
      <c r="J381" s="4"/>
      <c r="K381" s="66"/>
      <c r="L381" s="4"/>
    </row>
    <row r="382" spans="3:12" ht="12.75">
      <c r="C382" s="4"/>
      <c r="D382" s="4"/>
      <c r="E382" s="4"/>
      <c r="G382" s="4"/>
      <c r="I382" s="4"/>
      <c r="J382" s="4"/>
      <c r="K382" s="66"/>
      <c r="L382" s="4"/>
    </row>
    <row r="383" spans="3:12" ht="12.75">
      <c r="C383" s="4"/>
      <c r="D383" s="4"/>
      <c r="E383" s="4"/>
      <c r="G383" s="4"/>
      <c r="I383" s="4"/>
      <c r="J383" s="4"/>
      <c r="K383" s="66"/>
      <c r="L383" s="4"/>
    </row>
    <row r="384" spans="3:12" ht="12.75">
      <c r="C384" s="4"/>
      <c r="D384" s="4"/>
      <c r="E384" s="4"/>
      <c r="G384" s="4"/>
      <c r="I384" s="4"/>
      <c r="J384" s="4"/>
      <c r="K384" s="66"/>
      <c r="L384" s="4"/>
    </row>
    <row r="385" spans="3:12" ht="12.75">
      <c r="C385" s="4"/>
      <c r="D385" s="4"/>
      <c r="E385" s="4"/>
      <c r="G385" s="4"/>
      <c r="I385" s="4"/>
      <c r="J385" s="4"/>
      <c r="K385" s="66"/>
      <c r="L385" s="4"/>
    </row>
    <row r="386" spans="3:12" ht="12.75">
      <c r="C386" s="4"/>
      <c r="D386" s="4"/>
      <c r="E386" s="4"/>
      <c r="G386" s="4"/>
      <c r="I386" s="4"/>
      <c r="J386" s="4"/>
      <c r="K386" s="66"/>
      <c r="L386" s="4"/>
    </row>
    <row r="387" spans="3:12" ht="12.75">
      <c r="C387" s="4"/>
      <c r="D387" s="4"/>
      <c r="E387" s="4"/>
      <c r="G387" s="4"/>
      <c r="I387" s="4"/>
      <c r="J387" s="4"/>
      <c r="K387" s="66"/>
      <c r="L387" s="4"/>
    </row>
    <row r="388" spans="9:12" ht="12.75">
      <c r="I388" s="4"/>
      <c r="J388" s="4"/>
      <c r="K388" s="66"/>
      <c r="L388" s="4"/>
    </row>
  </sheetData>
  <sheetProtection/>
  <mergeCells count="2">
    <mergeCell ref="E57:G57"/>
    <mergeCell ref="D355:E355"/>
  </mergeCells>
  <printOptions/>
  <pageMargins left="0.75" right="0.75" top="1" bottom="1" header="0.5" footer="0.5"/>
  <pageSetup fitToHeight="25" horizontalDpi="600" verticalDpi="600" orientation="landscape" paperSize="5" scale="87" r:id="rId3"/>
  <headerFooter alignWithMargins="0">
    <oddHeader>&amp;C&amp;"Arial,Bold"Antepartum Record (Draft)</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UHIN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MJolley</dc:creator>
  <cp:keywords/>
  <dc:description/>
  <cp:lastModifiedBy>Clem McDonald</cp:lastModifiedBy>
  <cp:lastPrinted>2008-04-07T17:22:29Z</cp:lastPrinted>
  <dcterms:created xsi:type="dcterms:W3CDTF">2005-11-03T15:48:05Z</dcterms:created>
  <dcterms:modified xsi:type="dcterms:W3CDTF">2008-04-08T15:32:31Z</dcterms:modified>
  <cp:category/>
  <cp:version/>
  <cp:contentType/>
  <cp:contentStatus/>
</cp:coreProperties>
</file>