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431" windowWidth="15315" windowHeight="9165" tabRatio="465" firstSheet="1" activeTab="1"/>
  </bookViews>
  <sheets>
    <sheet name="Frontpage" sheetId="1" r:id="rId1"/>
    <sheet name="Summary" sheetId="2" r:id="rId2"/>
    <sheet name="Tested at Connectathons" sheetId="3" r:id="rId3"/>
    <sheet name="Products with IHE IS" sheetId="4" r:id="rId4"/>
    <sheet name="Admin" sheetId="5" r:id="rId5"/>
  </sheets>
  <definedNames/>
  <calcPr fullCalcOnLoad="1"/>
</workbook>
</file>

<file path=xl/sharedStrings.xml><?xml version="1.0" encoding="utf-8"?>
<sst xmlns="http://schemas.openxmlformats.org/spreadsheetml/2006/main" count="4839" uniqueCount="922">
  <si>
    <t>http://www.medical.siemens.com/siemens/en_INT/rg_marcom_FBAs/files/brochures/IHE/NEW_CT_IHE_VolumeZoomVA40.pdf http://www.medical.siemens.com/siemens/en_INT/rg_marcom_FBAs/files/brochures/IHE/NEW_CT_IHE_VolumeZoomVA47.pdf http://www.medical.siemens.com/si</t>
  </si>
  <si>
    <t>SOMATON Sensation Open</t>
  </si>
  <si>
    <t>http://www.medical.siemens.com/siemens/en_INT/rg_marcom_FBAs/files/brochures/IHE/NEW_CT_IHE_SensationOpenVB19.pdf</t>
  </si>
  <si>
    <t>SONOLINE Antares</t>
  </si>
  <si>
    <t>V2.0</t>
  </si>
  <si>
    <t>http://www.medical.siemens.com/siemens/en_INT/rg_marcom_FBAs/files/brochures/IHE/IHE_Int_Stat_US_Antares_1-0.pdf</t>
  </si>
  <si>
    <t>SONOLINE Elegra</t>
  </si>
  <si>
    <t>V5,V6,V7</t>
  </si>
  <si>
    <t>http://www.medical.siemens.com/siemens/en_INT/rg_marcom_FBAs/files/brochures/IHE/IHE_Int_Stat_US_Elegra_1-0.pdf</t>
  </si>
  <si>
    <t>UROSKOP Access</t>
  </si>
  <si>
    <t>FLC VD46</t>
  </si>
  <si>
    <t>http://www.medical.siemens.com/siemens/en_INT/rg_marcom_FBAs/files/brochures/IHE/UROSKOPAccessFLCIS_act.pdf</t>
  </si>
  <si>
    <t>MaxiPacs</t>
  </si>
  <si>
    <t>5.0.1</t>
  </si>
  <si>
    <t>For ARI Image Display actor, lists Query &amp; Retrieve Presentation State options, which do not exist
For SINR Report Manager, lists SR Export option, which does not exist
Claims PPS Manager in CPI.KIN but no such actor in profiles</t>
  </si>
  <si>
    <t>http://www.softmedical.com/sections.php?submit=subsections&amp;section=1&amp;subsection=55</t>
  </si>
  <si>
    <t>MaxiRad</t>
  </si>
  <si>
    <t>For SINR Report Manager, lists SR Export option, which does not exist</t>
  </si>
  <si>
    <t>MaxiReport</t>
  </si>
  <si>
    <t>MaxiView</t>
  </si>
  <si>
    <t>MaxiWeb</t>
  </si>
  <si>
    <t>Stentor</t>
  </si>
  <si>
    <t>iSite - iVault</t>
  </si>
  <si>
    <t>http://www.stentor.com/Tech_IHEIntegration.htm</t>
  </si>
  <si>
    <t>AccessNET</t>
  </si>
  <si>
    <t>Claims Image Creator in SWF, CPI, KIN but no such actor - assume means Evidence Creator
Claims Image Display in PGP, but no such actor in that profile
Claims Image Creator and Image Display in SINR but no such actors in that profile</t>
  </si>
  <si>
    <t>http://www.storcomm.com/Products/IntegrationSolutions/IHE_IntegrationStatement.htm</t>
  </si>
  <si>
    <t>Symphonie OnLine</t>
  </si>
  <si>
    <t>Hexagone - Noyau.S</t>
  </si>
  <si>
    <t>D.02</t>
  </si>
  <si>
    <t>http://www.symphonieonline.com/ihe/sol_ihe_noyau.pdf</t>
  </si>
  <si>
    <t>Telemis</t>
  </si>
  <si>
    <t>Telemis-Medical</t>
  </si>
  <si>
    <t>http://www.telemis.com/ihe/Telemis-Medical_IHE_Statement_Feb2004.pdf</t>
  </si>
  <si>
    <t>Tiani</t>
  </si>
  <si>
    <t>dcm4che/archive</t>
  </si>
  <si>
    <t>1.0.7</t>
  </si>
  <si>
    <t>Encryption option listed for Secure Node, but no such option</t>
  </si>
  <si>
    <t>http://www.tiani.com/IHE/ihe_fr.htm</t>
  </si>
  <si>
    <t>jAudit</t>
  </si>
  <si>
    <t>jPrint</t>
  </si>
  <si>
    <t>jVision.com/Diagnost</t>
  </si>
  <si>
    <t>3.3.12</t>
  </si>
  <si>
    <t>Claims Image Creator in SWF, CPI, KIN  but no such actor - assume means Evidence Creator</t>
  </si>
  <si>
    <t>Torex Gap</t>
  </si>
  <si>
    <t>Gap it!</t>
  </si>
  <si>
    <t>V3,V4</t>
  </si>
  <si>
    <t>http://www.torex.com/products/brochures/IHE_Integration_Statement_TOREX%20GAP.pdf</t>
  </si>
  <si>
    <t>Toshiba</t>
  </si>
  <si>
    <t>Aplio</t>
  </si>
  <si>
    <t>WIP V2.2</t>
  </si>
  <si>
    <t>But only "basic single SPS Scheduled Workflow"</t>
  </si>
  <si>
    <t>http://medical.toshiba.com/services/iheintegrationstatements.htm</t>
  </si>
  <si>
    <t>Aquillon Multi 16</t>
  </si>
  <si>
    <t>V1.42ER000</t>
  </si>
  <si>
    <t>Asteion Multi</t>
  </si>
  <si>
    <t>WIP 2003 V2.02</t>
  </si>
  <si>
    <t>Excelart AGS/XGS</t>
  </si>
  <si>
    <t>WIP 2003 V5.00</t>
  </si>
  <si>
    <t>Infinix VC-I/DFP-8000D</t>
  </si>
  <si>
    <t>V3.00</t>
  </si>
  <si>
    <t>simPACS</t>
  </si>
  <si>
    <t>AS300 R4.1</t>
  </si>
  <si>
    <t>Vepro</t>
  </si>
  <si>
    <t>MEDIMAGE
Client</t>
  </si>
  <si>
    <t>http://www.vepro.com/USA/images/products/IHE%20Integration%20Statement.pdf</t>
  </si>
  <si>
    <t>Visus</t>
  </si>
  <si>
    <t>JiveX</t>
  </si>
  <si>
    <t>http://www.visus-tt.com/download/public/jivex_ihe_integration_statement.pdf</t>
  </si>
  <si>
    <t>Voxar</t>
  </si>
  <si>
    <t>Voxar3D</t>
  </si>
  <si>
    <t>http://www.voxar.com/support/dicom/ihe_integration.html</t>
  </si>
  <si>
    <t>SIR5</t>
  </si>
  <si>
    <t>2.5.0</t>
  </si>
  <si>
    <t>Actually just says "Order Filler"; assume "DSS/Order Filler"</t>
  </si>
  <si>
    <t>http://www.waid.fr/doc/IHEstatement.pdf</t>
  </si>
  <si>
    <t xml:space="preserve">URQUAL </t>
  </si>
  <si>
    <t>5.1003.0.7</t>
  </si>
  <si>
    <t>ER IS</t>
  </si>
  <si>
    <t>http://www.mediqual.net/public_html/IHE_Integration_UrQual.doc</t>
  </si>
  <si>
    <t>Total Products per Actor</t>
  </si>
  <si>
    <t>Products with Profile</t>
  </si>
  <si>
    <t>Total Products</t>
  </si>
  <si>
    <t xml:space="preserve"> </t>
  </si>
  <si>
    <t>Age of profile (years)</t>
  </si>
  <si>
    <t>IHE Acceptance Overview Sheet</t>
  </si>
  <si>
    <t>Based on:</t>
  </si>
  <si>
    <t>IHE Y6</t>
  </si>
  <si>
    <t>Input document(s):</t>
  </si>
  <si>
    <t>Survey of vendor's IHE Integration Statements,
+/- 220 Products</t>
  </si>
  <si>
    <t>Connectathon Results overview till 2006, Barcelona NOT included</t>
  </si>
  <si>
    <t>All PMS IHE IS's published on 28-06-2006</t>
  </si>
  <si>
    <t>Spreadsheet version:</t>
  </si>
  <si>
    <t>24102006_01</t>
  </si>
  <si>
    <t>Legenda:</t>
  </si>
  <si>
    <t>*</t>
  </si>
  <si>
    <t>NOT CLAIMED / TESTED</t>
  </si>
  <si>
    <t>-</t>
  </si>
  <si>
    <t>Not evaluated</t>
  </si>
  <si>
    <t>n/a</t>
  </si>
  <si>
    <t>Not Applicable</t>
  </si>
  <si>
    <t>L (young)</t>
  </si>
  <si>
    <t>Low actual acceptance, can change in the future, young profile</t>
  </si>
  <si>
    <t>L (old)</t>
  </si>
  <si>
    <t>Low actual acceptance and no future expectation, older profile</t>
  </si>
  <si>
    <t>M</t>
  </si>
  <si>
    <t>Has potention for acceptance in (near) future</t>
  </si>
  <si>
    <t>H</t>
  </si>
  <si>
    <t>Well accepted in industry</t>
  </si>
  <si>
    <t>Framework - Profile</t>
  </si>
  <si>
    <t>Products with IHE IS</t>
  </si>
  <si>
    <t># of products</t>
  </si>
  <si>
    <t>Tested at Connectathons</t>
  </si>
  <si>
    <t>Radiology</t>
  </si>
  <si>
    <t>Scheduled Workflow</t>
  </si>
  <si>
    <t>Patient Information Reconciliation</t>
  </si>
  <si>
    <t>Consistent Presentation of Images</t>
  </si>
  <si>
    <t>Presentation of Grouped Procedures</t>
  </si>
  <si>
    <t>Access to Radiology Information</t>
  </si>
  <si>
    <t>Key Image Note</t>
  </si>
  <si>
    <t>Simple Image and Numeric Report</t>
  </si>
  <si>
    <t>Basic Security (DEPRECATED)</t>
  </si>
  <si>
    <t>Charge Posting</t>
  </si>
  <si>
    <t>Post-Processing Workflow</t>
  </si>
  <si>
    <t>Reporting Workflow</t>
  </si>
  <si>
    <t>Evidence Documents</t>
  </si>
  <si>
    <t>NM Image</t>
  </si>
  <si>
    <t>Portable Data for Imaging</t>
  </si>
  <si>
    <t>Teaching file and Clinical trial Export</t>
  </si>
  <si>
    <t>Import Reconciliation Workflow</t>
  </si>
  <si>
    <t>Mammography Image</t>
  </si>
  <si>
    <t>Cross-enterprise Document Sharing for Imaging</t>
  </si>
  <si>
    <t>Image Fusion</t>
  </si>
  <si>
    <t>Cardiology</t>
  </si>
  <si>
    <t>Cardiac Catheterization Workflow</t>
  </si>
  <si>
    <t>Displayable Reports</t>
  </si>
  <si>
    <t>Retrieve ECG for Display</t>
  </si>
  <si>
    <t>Echocardiography Workflow</t>
  </si>
  <si>
    <t>Evidence Document</t>
  </si>
  <si>
    <t>IT-I</t>
  </si>
  <si>
    <t>Cross-Enterprise Clinical Documents Sharing</t>
  </si>
  <si>
    <t>Cross-Enterprise Sharing of Medical Summaries</t>
  </si>
  <si>
    <t>Audit Trail and Node Authentication</t>
  </si>
  <si>
    <t>Patient Synchronized Application</t>
  </si>
  <si>
    <t>Patient Administration Management</t>
  </si>
  <si>
    <t>Patient Demographics Query</t>
  </si>
  <si>
    <t>Enterprise User Authentication</t>
  </si>
  <si>
    <t>Retrieve Information for Display</t>
  </si>
  <si>
    <t>Patient Identifier Cross-referencing for MPI</t>
  </si>
  <si>
    <t>Consistent Time</t>
  </si>
  <si>
    <t>Personnel White Pages</t>
  </si>
  <si>
    <t>Document Digital Signature</t>
  </si>
  <si>
    <t>Notification of Document Availability</t>
  </si>
  <si>
    <t>Others</t>
  </si>
  <si>
    <t>Laboratory Scheduled Workflow</t>
  </si>
  <si>
    <t xml:space="preserve">Total Products with IHE IS evaluated: </t>
  </si>
  <si>
    <t>Evaluation date:</t>
  </si>
  <si>
    <t>May-19-2006</t>
  </si>
  <si>
    <t>Remarks:</t>
  </si>
  <si>
    <t>- Connectathon Results overview till 2006, Barcelona NOT included</t>
  </si>
  <si>
    <t>- IHE IS are from before 1-1-2006</t>
  </si>
  <si>
    <t>* = NOT CLAIMED / TESTED</t>
  </si>
  <si>
    <t>Evaluation levels</t>
  </si>
  <si>
    <t>L</t>
  </si>
  <si>
    <t>Vendor</t>
  </si>
  <si>
    <t>Basic Security</t>
  </si>
  <si>
    <t xml:space="preserve">Patient Synchronized Application </t>
  </si>
  <si>
    <t xml:space="preserve">Audit Trail and Node Authentication </t>
  </si>
  <si>
    <t>ADT Patient Registration</t>
  </si>
  <si>
    <t>Order Placer</t>
  </si>
  <si>
    <t>Department System Scheduler/Order Filler</t>
  </si>
  <si>
    <t>Image Manager</t>
  </si>
  <si>
    <t>Acquisition Modality</t>
  </si>
  <si>
    <t>Evidence Creator</t>
  </si>
  <si>
    <t>Image Display</t>
  </si>
  <si>
    <t>Report Manager</t>
  </si>
  <si>
    <t>Report Repository</t>
  </si>
  <si>
    <t>Print Composer</t>
  </si>
  <si>
    <t>Print Server</t>
  </si>
  <si>
    <t>Report Reader</t>
  </si>
  <si>
    <t>Enterprise Report Repository</t>
  </si>
  <si>
    <t>External Report Repository Access</t>
  </si>
  <si>
    <t>Report Creator</t>
  </si>
  <si>
    <t>Audit Record Repository</t>
  </si>
  <si>
    <t>Secure Node</t>
  </si>
  <si>
    <t>Time Server</t>
  </si>
  <si>
    <t>Charge Processor</t>
  </si>
  <si>
    <t>Display</t>
  </si>
  <si>
    <t>Information Source</t>
  </si>
  <si>
    <t>Client Authentification Agent</t>
  </si>
  <si>
    <t>Context Manager</t>
  </si>
  <si>
    <t>Kerberos Authentification Server</t>
  </si>
  <si>
    <t>Kerberized Server</t>
  </si>
  <si>
    <t>User Context Participant</t>
  </si>
  <si>
    <t>Patient Identity Consumer</t>
  </si>
  <si>
    <t>Patient Identity Cross-reference Manager</t>
  </si>
  <si>
    <t>Patient Identity Source</t>
  </si>
  <si>
    <t>Patient Context Participant</t>
  </si>
  <si>
    <t>Time Client</t>
  </si>
  <si>
    <t>Document Consumer</t>
  </si>
  <si>
    <t>Document Registry</t>
  </si>
  <si>
    <t>Document Repository</t>
  </si>
  <si>
    <t>Document Source</t>
  </si>
  <si>
    <t>Patient Demographics Consumer</t>
  </si>
  <si>
    <t>Patient Demographics Supplier</t>
  </si>
  <si>
    <t>Automation Manager</t>
  </si>
  <si>
    <t>Order Result Tracker</t>
  </si>
  <si>
    <t>Portable Media Creator</t>
  </si>
  <si>
    <t>Portable Media Importer</t>
  </si>
  <si>
    <t>Personnel White Pages Consumer</t>
  </si>
  <si>
    <t>Personnel White Pages Directory</t>
  </si>
  <si>
    <t>Export Selector</t>
  </si>
  <si>
    <t>Receiver</t>
  </si>
  <si>
    <t>Imaging Document Consumer</t>
  </si>
  <si>
    <t>Imaging Document Source</t>
  </si>
  <si>
    <t>AGFA GEVAERT NV</t>
  </si>
  <si>
    <t>AISoftw@re Medical Solutions S.p.A.</t>
  </si>
  <si>
    <t>Algotec</t>
  </si>
  <si>
    <t>A.L.I Technologies Inc.</t>
  </si>
  <si>
    <t>Allscripts Healthcare Solutions</t>
  </si>
  <si>
    <t>ARES SA</t>
  </si>
  <si>
    <t>A&amp;T Corporation</t>
  </si>
  <si>
    <t>aycan Digitalsysteme GmbH</t>
  </si>
  <si>
    <t>Berdy</t>
  </si>
  <si>
    <t>BlueWare, Inc.</t>
  </si>
  <si>
    <t>Camtronics Medical Systems</t>
  </si>
  <si>
    <t>Canon Medical Systems</t>
  </si>
  <si>
    <t>CapMed</t>
  </si>
  <si>
    <t>Cardiac Science Corporation</t>
  </si>
  <si>
    <t>Carefx</t>
  </si>
  <si>
    <t>Cedara Software</t>
  </si>
  <si>
    <t>CEGEDIM</t>
  </si>
  <si>
    <t>Cerner Corporation</t>
  </si>
  <si>
    <t>Cerner (known as Image Devices a Cerner Company)</t>
  </si>
  <si>
    <t>CGI-AMS</t>
  </si>
  <si>
    <t>CHILI GmbH</t>
  </si>
  <si>
    <t>Climb Medical Systems Corp.</t>
  </si>
  <si>
    <t>CMT Medical Technologies Ltd.</t>
  </si>
  <si>
    <t>Codonics</t>
  </si>
  <si>
    <t>Conto Corrente Salute ASL4 Chiavari</t>
  </si>
  <si>
    <t>ConVis Medizinische Datenverarbeitung GmbH &amp; Co. KG</t>
  </si>
  <si>
    <t>CPSI</t>
  </si>
  <si>
    <t>CSIST</t>
  </si>
  <si>
    <t>CTI Mirada Solutions Ltd</t>
  </si>
  <si>
    <t>Data Distributing</t>
  </si>
  <si>
    <t>Data Processing S.p.A.</t>
  </si>
  <si>
    <t>DEDALUS S.p.A.</t>
  </si>
  <si>
    <t>DeJarnette Research Systems</t>
  </si>
  <si>
    <t>Dianoema S.p.A.</t>
  </si>
  <si>
    <t>Dianoema S.p.A. (formerly known as GMD mbH)</t>
  </si>
  <si>
    <t>Dictaphone</t>
  </si>
  <si>
    <t>Dpt. Medical and Diagnostic Sciences - University of Padova</t>
  </si>
  <si>
    <t>DR Systems</t>
  </si>
  <si>
    <t>Dynamic Imaging</t>
  </si>
  <si>
    <t>Eastman Kodak Company</t>
  </si>
  <si>
    <t>Ebit AET Sanità S.p.A.</t>
  </si>
  <si>
    <t>EBM Technologies Japan, Inc.</t>
  </si>
  <si>
    <t>Eclipsys Corporation</t>
  </si>
  <si>
    <t>EDL</t>
  </si>
  <si>
    <t>ELFIN s.r.l.</t>
  </si>
  <si>
    <t>Emageon</t>
  </si>
  <si>
    <t>Engineering Sanità Enti Locali Spa</t>
  </si>
  <si>
    <t>Epic Systems Corporation</t>
  </si>
  <si>
    <t>ESAOTE S.p.A.</t>
  </si>
  <si>
    <t>ETIAM</t>
  </si>
  <si>
    <t>Ferrania</t>
  </si>
  <si>
    <t>Fujifilm</t>
  </si>
  <si>
    <t>FUJITSU LIMITED</t>
  </si>
  <si>
    <t>GE Healthcare</t>
  </si>
  <si>
    <t>GIE Convergence-Profils</t>
  </si>
  <si>
    <t>Global Imaging OnLine</t>
  </si>
  <si>
    <t>Goodman Co.,Ltd.</t>
  </si>
  <si>
    <t>GWI Research GmbH</t>
  </si>
  <si>
    <t>Heartlab</t>
  </si>
  <si>
    <t>HIPAAT Inc.</t>
  </si>
  <si>
    <t>HITACHI Corporation</t>
  </si>
  <si>
    <t>Hitachi Medical Corporation</t>
  </si>
  <si>
    <t>Hi.Tech</t>
  </si>
  <si>
    <t>Hologic</t>
  </si>
  <si>
    <t>Hx Technologies</t>
  </si>
  <si>
    <t>IASI Srl</t>
  </si>
  <si>
    <t>IdeoPass</t>
  </si>
  <si>
    <t>IDX Systems Corporation</t>
  </si>
  <si>
    <t>Imco Technologies</t>
  </si>
  <si>
    <t>INFINITT</t>
  </si>
  <si>
    <t>INFOPATIENT</t>
  </si>
  <si>
    <t>Initiate Systems, Inc.</t>
  </si>
  <si>
    <t>INOVIT GmbH</t>
  </si>
  <si>
    <t>INSIEL S.p.A</t>
  </si>
  <si>
    <t>InSiteOne</t>
  </si>
  <si>
    <t>Instrumentarium Imaging</t>
  </si>
  <si>
    <t>Intelerad Medical Systems</t>
  </si>
  <si>
    <t>International Business Machines</t>
  </si>
  <si>
    <t>InterSystems Corporation</t>
  </si>
  <si>
    <t>InVita</t>
  </si>
  <si>
    <t>ITZ Medicom</t>
  </si>
  <si>
    <t>Konica Medical Imaging, Inc.</t>
  </si>
  <si>
    <t>Konica Minolta Medical &amp; Graphic, Inc.</t>
  </si>
  <si>
    <t>Kryptiq</t>
  </si>
  <si>
    <t>Marotech, Inc.</t>
  </si>
  <si>
    <t>McKesson (formely ICSF)</t>
  </si>
  <si>
    <t>McKesson Information Solutions</t>
  </si>
  <si>
    <t>MED2RAD</t>
  </si>
  <si>
    <t>MedAccessPlus Health Infomatics Net</t>
  </si>
  <si>
    <t>MEDarchiver Srl</t>
  </si>
  <si>
    <t>MEDASYS SA</t>
  </si>
  <si>
    <t>medavis GmbH</t>
  </si>
  <si>
    <t>MedCommons Inc</t>
  </si>
  <si>
    <t>Medcon</t>
  </si>
  <si>
    <t>MedicalCommunications</t>
  </si>
  <si>
    <t>Medical Informatics Engineering</t>
  </si>
  <si>
    <t>Medical Manager Health System</t>
  </si>
  <si>
    <t>Mediface Co., Ltd.</t>
  </si>
  <si>
    <t>medigration GmbH</t>
  </si>
  <si>
    <t>MEDIMON Ltd.</t>
  </si>
  <si>
    <t>MediNotes</t>
  </si>
  <si>
    <t>Medis medical imaging systems</t>
  </si>
  <si>
    <t>MEDIWARE</t>
  </si>
  <si>
    <t>MEDOS AG</t>
  </si>
  <si>
    <t>Merge eFilm</t>
  </si>
  <si>
    <t>METAFORA</t>
  </si>
  <si>
    <t>MeVis Diagnostics</t>
  </si>
  <si>
    <t>Minolta Europe GmbH</t>
  </si>
  <si>
    <t>Misys</t>
  </si>
  <si>
    <t>Mitra Imaging Inc.</t>
  </si>
  <si>
    <t>MNI Medicos Na Internet,</t>
  </si>
  <si>
    <t>Mortara Instrument, Inc.</t>
  </si>
  <si>
    <t>NEC Corporation</t>
  </si>
  <si>
    <t>NextGen</t>
  </si>
  <si>
    <t>NIHON KOHDEN CORPORATION</t>
  </si>
  <si>
    <t>NIST</t>
  </si>
  <si>
    <t>Novell, Inc.</t>
  </si>
  <si>
    <t>Omnilab</t>
  </si>
  <si>
    <t>Open Text Corporation</t>
  </si>
  <si>
    <t>PacsCube</t>
  </si>
  <si>
    <t>Philips Medical Systems</t>
  </si>
  <si>
    <t>PIONEER CORPORATION</t>
  </si>
  <si>
    <t>POLYMEDIS SA</t>
  </si>
  <si>
    <t>Procom Technology</t>
  </si>
  <si>
    <t>ProSolv CardioVascular</t>
  </si>
  <si>
    <t>QRS Diagnostic</t>
  </si>
  <si>
    <t>Quovadx</t>
  </si>
  <si>
    <t>RADinfo Systems</t>
  </si>
  <si>
    <t>Raining Data</t>
  </si>
  <si>
    <t>Rasna Imaging Systems</t>
  </si>
  <si>
    <t>RAYPAX INC.</t>
  </si>
  <si>
    <t>REM srl</t>
  </si>
  <si>
    <t>Rogan-Delft</t>
  </si>
  <si>
    <t>Sago spa</t>
  </si>
  <si>
    <t>ScImage, Inc.</t>
  </si>
  <si>
    <t>Sectra Imtec AB</t>
  </si>
  <si>
    <t>SeeBeyond Technology Corporation</t>
  </si>
  <si>
    <t>Sentillion</t>
  </si>
  <si>
    <t>SHIMADZU CORPORATION</t>
  </si>
  <si>
    <t>SIEMENS Medical Solutions</t>
  </si>
  <si>
    <t>Softmedical</t>
  </si>
  <si>
    <t>Soluzioni Informatiche srl</t>
  </si>
  <si>
    <t>Sony Corporation</t>
  </si>
  <si>
    <t>Sorna</t>
  </si>
  <si>
    <t>Stentor Inc.</t>
  </si>
  <si>
    <t>St. Jude Medical AB</t>
  </si>
  <si>
    <t>StorCOMM</t>
  </si>
  <si>
    <t>Swissray Medical AG</t>
  </si>
  <si>
    <t>Symphonie On Line</t>
  </si>
  <si>
    <t>Synapsis</t>
  </si>
  <si>
    <t>Syncro-Med</t>
  </si>
  <si>
    <t>TDK</t>
  </si>
  <si>
    <t>TECHNIDATA SAS</t>
  </si>
  <si>
    <t>TELEMIS S.A.</t>
  </si>
  <si>
    <t>TIANI MEDGRAPH AG</t>
  </si>
  <si>
    <t>Tiani-Spirit Gmbh</t>
  </si>
  <si>
    <t>TomTec Imaging Systems GmbH</t>
  </si>
  <si>
    <t>TorexGap (formely known as gap GmbH)</t>
  </si>
  <si>
    <t>TOREX GAP Medical Systems</t>
  </si>
  <si>
    <t>Toshiba Medical Systems</t>
  </si>
  <si>
    <t>TOYO Corporation</t>
  </si>
  <si>
    <t>TSI groupe europMedica</t>
  </si>
  <si>
    <t>T-Systems Austria GesmbH</t>
  </si>
  <si>
    <t>UltraVisual Medical Systems</t>
  </si>
  <si>
    <t>uni-medecine</t>
  </si>
  <si>
    <t>University of Padova</t>
  </si>
  <si>
    <t>University of Trieste, DEEI, HTL</t>
  </si>
  <si>
    <t>University of Washington</t>
  </si>
  <si>
    <t>VEPRO AG</t>
  </si>
  <si>
    <t>Vidar</t>
  </si>
  <si>
    <t>VISUS Technology Transfer GmbH</t>
  </si>
  <si>
    <t>Vital Images, Inc;</t>
  </si>
  <si>
    <t>Voxar Limited</t>
  </si>
  <si>
    <t>WAID</t>
  </si>
  <si>
    <t>WebMD Practice Services</t>
  </si>
  <si>
    <t>XIMIS</t>
  </si>
  <si>
    <t>XR PARTNER</t>
  </si>
  <si>
    <t>Yokogawa Electric Corporation</t>
  </si>
  <si>
    <t>Total Vendors per Actor</t>
  </si>
  <si>
    <t>Evaluation</t>
  </si>
  <si>
    <t>Total Vendors</t>
  </si>
  <si>
    <t>Overall Actors</t>
  </si>
  <si>
    <t>Product</t>
  </si>
  <si>
    <t>Version</t>
  </si>
  <si>
    <t>Date</t>
  </si>
  <si>
    <t>Type of Device</t>
  </si>
  <si>
    <t>Comments</t>
  </si>
  <si>
    <t>Consistent Presentation
of Images</t>
  </si>
  <si>
    <t>Reporting Worfklow</t>
  </si>
  <si>
    <t>Nuclear Medicine Imaging</t>
  </si>
  <si>
    <t>Patient Identifier
Cross-Referencing
for MPI</t>
  </si>
  <si>
    <t>Echo-cardiography Workflow</t>
  </si>
  <si>
    <t>Patient Index Cross-referencing</t>
  </si>
  <si>
    <t>Patient Synchronized Applications</t>
  </si>
  <si>
    <t>Link</t>
  </si>
  <si>
    <t>DSS/Order Filler</t>
  </si>
  <si>
    <t>Image Manager / Archive</t>
  </si>
  <si>
    <t>PPS Manager</t>
  </si>
  <si>
    <t>ADT Registration</t>
  </si>
  <si>
    <t>Report
Reader</t>
  </si>
  <si>
    <t>Post-Processing Manager</t>
  </si>
  <si>
    <t>Order Filler</t>
  </si>
  <si>
    <t>Image Manager / Image Archive</t>
  </si>
  <si>
    <t>Source</t>
  </si>
  <si>
    <t>Consumer</t>
  </si>
  <si>
    <t>Client Authentication Agent</t>
  </si>
  <si>
    <t>Acuo Technologies</t>
  </si>
  <si>
    <t>AcuoMed Image Manager</t>
  </si>
  <si>
    <t>V4.2</t>
  </si>
  <si>
    <t>PACS</t>
  </si>
  <si>
    <t>X</t>
  </si>
  <si>
    <t>x</t>
  </si>
  <si>
    <t>http://www.acuotech.com/dev/documents/ihe_conformance_4.2.pdf</t>
  </si>
  <si>
    <t>Agfa</t>
  </si>
  <si>
    <t>Drystar 3000</t>
  </si>
  <si>
    <t>Printer</t>
  </si>
  <si>
    <t>http://www.agfa.com/healthcare/us/support/iheintegration/</t>
  </si>
  <si>
    <t>Drystar 4500</t>
  </si>
  <si>
    <t>Drystar 5300</t>
  </si>
  <si>
    <t>1.81B1</t>
  </si>
  <si>
    <t>Drystar 5500</t>
  </si>
  <si>
    <t>R2.00B3</t>
  </si>
  <si>
    <t>Linx Paxport</t>
  </si>
  <si>
    <t>4.0.24</t>
  </si>
  <si>
    <t>Print Gateway</t>
  </si>
  <si>
    <t>Qdoc</t>
  </si>
  <si>
    <t>5.3.1</t>
  </si>
  <si>
    <t>RIS</t>
  </si>
  <si>
    <t>Web 1000</t>
  </si>
  <si>
    <t>Web Server</t>
  </si>
  <si>
    <t>Audit Manager</t>
  </si>
  <si>
    <t xml:space="preserve"> V1.0</t>
  </si>
  <si>
    <t>Repository</t>
  </si>
  <si>
    <t>AISoftw@re</t>
  </si>
  <si>
    <t>DICOMWare</t>
  </si>
  <si>
    <t>Archive</t>
  </si>
  <si>
    <t>http://www.aiswmed.com/IHE_ing.htm</t>
  </si>
  <si>
    <t>E-Request</t>
  </si>
  <si>
    <t>IS</t>
  </si>
  <si>
    <t>MedStation</t>
  </si>
  <si>
    <t>Workstation</t>
  </si>
  <si>
    <t>MediSurf and MediStore</t>
  </si>
  <si>
    <t>Secure Peer actor in Basic Security Profile does not exist</t>
  </si>
  <si>
    <t>http://www.algotec.com/web/certifications/MS_MST_IHE_Integration_Statement.htm</t>
  </si>
  <si>
    <t>aycan</t>
  </si>
  <si>
    <t>Aycan print</t>
  </si>
  <si>
    <t>http://www.aycan.de/index.php?section=Info&amp;page=ihe</t>
  </si>
  <si>
    <t>Cedara</t>
  </si>
  <si>
    <t>I-ReadMammo</t>
  </si>
  <si>
    <t>5.2</t>
  </si>
  <si>
    <t>Mammography</t>
  </si>
  <si>
    <t>I-SoftView (Report)</t>
  </si>
  <si>
    <t>6.0</t>
  </si>
  <si>
    <t>Cerner</t>
  </si>
  <si>
    <t>Cerner Millennium RadNet RIS</t>
  </si>
  <si>
    <t>http://www.cerner.com/products/products_4a.asp?id=2288</t>
  </si>
  <si>
    <t>Cerner ProVision PACS</t>
  </si>
  <si>
    <t>Cerner ProVision PACS Workstation</t>
  </si>
  <si>
    <t>Unified Cerner Millennium ProVision RIS/PACS</t>
  </si>
  <si>
    <t>RIS/PACS</t>
  </si>
  <si>
    <t>Chili</t>
  </si>
  <si>
    <t>Chili PACS</t>
  </si>
  <si>
    <t>3.5</t>
  </si>
  <si>
    <t>Integrad Web</t>
  </si>
  <si>
    <t>http://www.dynamic-imaging.com/productsandsolutions/IntegradWeb_IHE.pdf</t>
  </si>
  <si>
    <t>Xplore Gestion</t>
  </si>
  <si>
    <t>IHE France extensions</t>
  </si>
  <si>
    <t>http://edl.fr/services/telechargements/2004.Xplore%20IHE%20Integration%20Statement%20V6.pdf</t>
  </si>
  <si>
    <t>Emageon System 2003-R2.0</t>
  </si>
  <si>
    <t>2003-R2.0</t>
  </si>
  <si>
    <t>Lists transactions, not options
In PIR, lists Report Repository, no such actor unless grouped with Report Manager - Assume means Report Manager
Claims PPS Manager in CPI, KIN but no such actor in profiles</t>
  </si>
  <si>
    <t>http://www.emageon.com/downloads/emageon-ihe-2003-r2.0.pdf</t>
  </si>
  <si>
    <t>Intelligent Visual Medical System</t>
  </si>
  <si>
    <t>R-5.10</t>
  </si>
  <si>
    <t>Esaote</t>
  </si>
  <si>
    <t>Technos Partner, MP, MPX</t>
  </si>
  <si>
    <t>Technos SW V. 8.0A
ImageLab V. 12.0</t>
  </si>
  <si>
    <t>Ultrasound</t>
  </si>
  <si>
    <t>http://www.esaote.com/products/ultrasound/statements/IHE2.htm</t>
  </si>
  <si>
    <t>Technos SW V. 9.0A
ImageLab V. 13.0A</t>
  </si>
  <si>
    <t>Technos SW V. 10.0
ImageLab V. 14.0A</t>
  </si>
  <si>
    <t>Org@nizer BioPACS Suite</t>
  </si>
  <si>
    <t>5.00</t>
  </si>
  <si>
    <t>Etiam</t>
  </si>
  <si>
    <t>DICOM STaR</t>
  </si>
  <si>
    <t>http://www.etiam.com/ihe/</t>
  </si>
  <si>
    <t>Fuji</t>
  </si>
  <si>
    <t>DryPix7000 Printer</t>
  </si>
  <si>
    <t>A02</t>
  </si>
  <si>
    <t>http://www.fujimed.com/resources/dicom-ihe-statements/default.asp?location=4&amp;area=20&amp;id=0&amp;subid=0</t>
  </si>
  <si>
    <t>Flash IIP Console</t>
  </si>
  <si>
    <t>Z09</t>
  </si>
  <si>
    <t>CR</t>
  </si>
  <si>
    <t>FN-PS 551 Print Server</t>
  </si>
  <si>
    <t>A07</t>
  </si>
  <si>
    <t>Synapse PACS</t>
  </si>
  <si>
    <t>GE</t>
  </si>
  <si>
    <t>Advantage Workstation</t>
  </si>
  <si>
    <t>http://www.gehealthcare.com/usen/interoperability/docs/IHE_Integration_Statement_AW411.pdf</t>
  </si>
  <si>
    <t>http://www.gehealthcare.com/usen/interoperability/docs/IHE_Integration_Statement_AW421.pdf</t>
  </si>
  <si>
    <t>Centricity PACS</t>
  </si>
  <si>
    <t>http://www.gehealthcare.com/usen/interoperability/docs/IHE_IS_Centricity_PACS_21_2017753_204r1_1.pdf</t>
  </si>
  <si>
    <t>Centricity RA600</t>
  </si>
  <si>
    <t>http://www.gehealthcare.com/usen/interoperability/docs/IHE_Integration_Statement_Centricity_RA600_v60.pdf</t>
  </si>
  <si>
    <t>Centricity RA600; CA 600; DragonVIEW</t>
  </si>
  <si>
    <t>http://www.gehealthcare.com/usen/interoperability/docs/IHE_Integration_Statement_Centricity_RA600_v61.pdf</t>
  </si>
  <si>
    <t>Centricity Portal</t>
  </si>
  <si>
    <t>7.0</t>
  </si>
  <si>
    <t>http://www.gehealthcare.com/usen/interoperability/docs/IHE_Integration_Statement_Centricity_Portal_7_0.pdf</t>
  </si>
  <si>
    <t>Centricity DMS</t>
  </si>
  <si>
    <t>4.0</t>
  </si>
  <si>
    <t>Cardiol IS</t>
  </si>
  <si>
    <t>http://www.gehealthcare.com/usen/interoperability/docs/IHE_DMS_4_0_Integration_Statement.pdf</t>
  </si>
  <si>
    <t>Centricity CA1000</t>
  </si>
  <si>
    <t>1.0</t>
  </si>
  <si>
    <t>http://www.gehealthcare.com/usen/interoperability/docs/IHE_CA1000_1_0.pdf</t>
  </si>
  <si>
    <t>CT HiSpeed QX/I</t>
  </si>
  <si>
    <t>101I.2_HSQXIM5</t>
  </si>
  <si>
    <t>CT</t>
  </si>
  <si>
    <t>http://www.gehealthcare.com/usen/interoperability/docs/IHE_Integration_Statement_CT_HiSpeed_QXI.pdf</t>
  </si>
  <si>
    <t>CT LightSpeed 16</t>
  </si>
  <si>
    <t>H4.0M5
HP60_5.1M3
H4.2GREM3.1</t>
  </si>
  <si>
    <t>http://www.gehealthcare.com/usen/interoperability/docs/IHE_Integration_Statement_CT_LightSpeed16.pdf</t>
  </si>
  <si>
    <t>CT LightSpeed Plus</t>
  </si>
  <si>
    <t>2.4.2_H2.4M5
307L.2_H3.3GREM3
308I.2_H3.1M5
501.xx_HP60_5.1M3</t>
  </si>
  <si>
    <t>http://www.gehealthcare.com/usen/interoperability/docs/IHE_Integration_Statement_CT_LightSpeed_Plus.pdf</t>
  </si>
  <si>
    <t>CT LightSpeed Pro 16</t>
  </si>
  <si>
    <t>500HP100.x_H5.0M3</t>
  </si>
  <si>
    <t>http://www.gehealthcare.com/usen/interoperability/docs/IHE_Integration_Statement_CT_LightSpeedPro16.pdf</t>
  </si>
  <si>
    <t>CT LightSpeed QX/I</t>
  </si>
  <si>
    <t>2.4.2_H2.4M5
307L.2_H3.3GREM3
308I.2_H3.1M5</t>
  </si>
  <si>
    <t>http://www.gehealthcare.com/usen/interoperability/docs/IHE_Integration_Statement_CT_LightSpeed_QXI.pdf</t>
  </si>
  <si>
    <t>CT LightSpeed RT</t>
  </si>
  <si>
    <t>501WB.xx_H5.2M3</t>
  </si>
  <si>
    <t>http://www.gehealthcare.com/it_solutions/connectivity/ihe.html</t>
  </si>
  <si>
    <t>CT LightSpeed Ultra</t>
  </si>
  <si>
    <t>307L.2_H3.3GREM3
308I.2_H3.1M5
501.xx_HP60_5.1M3</t>
  </si>
  <si>
    <t>http://www.gehealthcare.com/usen/interoperability/docs/IHE_Integration_Statement_CT_LightSpeed_Ultra.pdf</t>
  </si>
  <si>
    <t>enCORE</t>
  </si>
  <si>
    <t>Bone Density</t>
  </si>
  <si>
    <t>http://www.gehealthcare.com/usen/interoperability/docs/IHE_Integration_Statement_Lunar_Encore70.pdf</t>
  </si>
  <si>
    <t>8.0</t>
  </si>
  <si>
    <t>http://www.gehealthcare.com/usen/interoperability/docs/IHE_Integration_Statement_Lunar_Encore80.pdf</t>
  </si>
  <si>
    <t>9.0</t>
  </si>
  <si>
    <t>http://www.gehealthcare.com/usen/interoperability/docs/IHE_IS_Lunar_9_0.pdf</t>
  </si>
  <si>
    <t>Echo Vivid 3</t>
  </si>
  <si>
    <t>1, 2 &amp; 3</t>
  </si>
  <si>
    <t>http://www.gehealthcare.com/usen/interoperability/docs/IHE_Integration_Statement_GE_Vivid3v1_3.pdf</t>
  </si>
  <si>
    <t>Echo Vivid 4</t>
  </si>
  <si>
    <t>http://www.gehealthcare.com/usen/interoperability/docs/IHE_Integration_Statement_GE_Vivid4v4.pdf</t>
  </si>
  <si>
    <t>Echo Vivid 7</t>
  </si>
  <si>
    <t>http://www.gehealthcare.com/usen/interoperability/docs/IHE_Integration_Statement_GE_Vivid7v1_3.pdf</t>
  </si>
  <si>
    <t>IHE 2006</t>
  </si>
  <si>
    <t>http://www.gehealthcare.com/usen/interoperability/docs/IHE_Vivid_7_2006_FC250799r01.pdf</t>
  </si>
  <si>
    <t>EchoPAC PC</t>
  </si>
  <si>
    <t>http://www.gehealthcare.com/usen/interoperability/docs/IHE_EPPC_2006_EP250823r01.pdf</t>
  </si>
  <si>
    <t>MR Signa 3T</t>
  </si>
  <si>
    <t>VH2</t>
  </si>
  <si>
    <t>MR</t>
  </si>
  <si>
    <t>http://www.gehealthcare.com/usen/interoperability/docs/IHE_Integration_Statement_MR_Signa3TvVH2.pdf</t>
  </si>
  <si>
    <t>VH3</t>
  </si>
  <si>
    <t>http://www.gehealthcare.com/usen/interoperability/docs/IHE_Integration_Statement_MR_Signa3TvVH3.pdf</t>
  </si>
  <si>
    <t>MR Signa Excite 1.5T</t>
  </si>
  <si>
    <t>11.0</t>
  </si>
  <si>
    <t>http://www.gehealthcare.com/usen/interoperability/docs/IHE_Integration_Statement_MR_SignaExcite15Tv11_0.pdf</t>
  </si>
  <si>
    <t>MR Signa Excite 3.0T</t>
  </si>
  <si>
    <t>10.0</t>
  </si>
  <si>
    <t>http://www.gehealthcare.com/usen/interoperability/docs/IHE_Integration_Statement_MR_SignaExcite30TvG3.pdf</t>
  </si>
  <si>
    <t>Signa Excite 1.5T
Signa Excite 3.0T
Signa Excite Openspeed
Signa Excite Profile</t>
  </si>
  <si>
    <t>12.0</t>
  </si>
  <si>
    <t>http://www.gehealthcare.com/usen/interoperability/docs/IHE_5124915r1.pdf</t>
  </si>
  <si>
    <t>MR Signa Excite OpenSpeed</t>
  </si>
  <si>
    <t>HFO4</t>
  </si>
  <si>
    <t>http://www.gehealthcare.com/usen/interoperability/docs/IHE_Integration_Statement_MR_SignaExciteOpenSpeedvHFO4.pdf</t>
  </si>
  <si>
    <t>MR Signa Excite Ovation</t>
  </si>
  <si>
    <t>MFO4</t>
  </si>
  <si>
    <t>http://www.gehealthcare.com/usen/interoperability/docs/IHE_Integration_Statement_MR_SignaExciteOvationMFO4.pdf</t>
  </si>
  <si>
    <t>MR Signa Fiesta</t>
  </si>
  <si>
    <t>CNV3</t>
  </si>
  <si>
    <t>http://www.gehealthcare.com/usen/interoperability/docs/IHE_Integration_Statement_MR_SignaFiestavCNV3.pdf</t>
  </si>
  <si>
    <t>MR Signa Infinity</t>
  </si>
  <si>
    <t>http://www.gehealthcare.com/usen/interoperability/docs/IHE_Integration_Statement_MR_SignaInfinityv90.pdf</t>
  </si>
  <si>
    <t>http://www.gehealthcare.com/usen/interoperability/docs/IHE_Integration_Statement_MR_SignaInfinityv91.pdf</t>
  </si>
  <si>
    <t>MR Signa Infinity with Excite</t>
  </si>
  <si>
    <t>http://www.gehealthcare.com/usen/interoperability/docs/IHE_Integration_Statement_MR_SignaInfinityWithExcitev10_0.pdf</t>
  </si>
  <si>
    <t>MR Signa Lx ASP1</t>
  </si>
  <si>
    <t>8.3.7</t>
  </si>
  <si>
    <t>http://www.gehealthcare.com/usen/interoperability/docs/IHE_Integration_Statement_MR_SignaLxASP1v8_3_7.pdf</t>
  </si>
  <si>
    <t>MR Signa Lx ASP2</t>
  </si>
  <si>
    <t>8.3.8</t>
  </si>
  <si>
    <t>http://www.gehealthcare.com/usen/interoperability/docs/IHE_Integration_Statement_MR_SignaLxASP2v8_3_8.pdf</t>
  </si>
  <si>
    <t>MR Signa OpenSpeed</t>
  </si>
  <si>
    <t>HFO2</t>
  </si>
  <si>
    <t>http://www.gehealthcare.com/usen/interoperability/docs/IHE_Integration_Statement_MR_SignaOvationvMFO2.pdf</t>
  </si>
  <si>
    <t>HFO3</t>
  </si>
  <si>
    <t>http://www.gehealthcare.com/usen/interoperability/docs/IHE_Integration_Statement_MR_SignaOpenSpeedvHFO3.pdf</t>
  </si>
  <si>
    <t>MR Signa Pulsar</t>
  </si>
  <si>
    <t>8.4ACGD</t>
  </si>
  <si>
    <t>http://www.gehealthcare.com/usen/interoperability/docs/IHE_Integration_Statement_MR_Signa_Pulsarv84ACGD.pdf</t>
  </si>
  <si>
    <t>MR Signa SuperNova</t>
  </si>
  <si>
    <t>CNV4</t>
  </si>
  <si>
    <t>http://www.gehealthcare.com/usen/interoperability/docs/IHE_Integration_Statement_MR_SignaSuperNovavCNV4.pdf</t>
  </si>
  <si>
    <t>MR Signa TwinSpeed</t>
  </si>
  <si>
    <t>http://www.gehealthcare.com/usen/interoperability/docs/IHE_Integration_Statement_MR_SignaTwinSpeedv9_0.pdf</t>
  </si>
  <si>
    <t>http://www.gehealthcare.com/usen/interoperability/docs/IHE_Integration_Statement_MR_SignaTwinSpeedv9_1.pdf</t>
  </si>
  <si>
    <t>Revolution XRd, Definium</t>
  </si>
  <si>
    <t>2X Platform, 8000</t>
  </si>
  <si>
    <t>DX</t>
  </si>
  <si>
    <t>http://www.gehealthcare.com/usen/interoperability/docs/IHE_DigRAD_5135944_100r2.pdf</t>
  </si>
  <si>
    <t>Senographe DS</t>
  </si>
  <si>
    <t>ADS 31.20</t>
  </si>
  <si>
    <t>http://www.gehealthcare.com/usen/interoperability/docs/IHE_IS_Seno_DS_5137663_800r1.pdf</t>
  </si>
  <si>
    <t>Ultrasound LOGIQ3</t>
  </si>
  <si>
    <t>V2.0.2</t>
  </si>
  <si>
    <t>http://www.gehealthcare.com/usen/interoperability/docs/IHE_Integration_Statement_GE_LOGIQ3v202.pdf</t>
  </si>
  <si>
    <t>Ultrasound LOGIQ5</t>
  </si>
  <si>
    <t>V3.0.0</t>
  </si>
  <si>
    <t>http://www.gehealthcare.com/usen/interoperability/docs/IHE_Integration_Statement_GE_LOGIQ5v300.pdf</t>
  </si>
  <si>
    <t>Ultrasound LOGIQ7</t>
  </si>
  <si>
    <t>V2.1.0</t>
  </si>
  <si>
    <t>http://www.gehealthcare.com/usen/interoperability/docs/IHE_Integration_Statement_GE_LOGIQ7v210.pdf</t>
  </si>
  <si>
    <t>V3.0.2</t>
  </si>
  <si>
    <t>http://www.gehealthcare.com/usen/interoperability/docs/IHE_Integration_Statement_GE_LOGIQ7v302.pdf</t>
  </si>
  <si>
    <t>Ultrasound LOGIQ9</t>
  </si>
  <si>
    <t>http://www.gehealthcare.com/usen/interoperability/docs/IHE_Integration_Statement_GE_LOGIQ9v210.pdf</t>
  </si>
  <si>
    <t>http://www.gehealthcare.com/usen/interoperability/docs/IHE_Integration_Statement_GE_LOGIQ9v302.pdf</t>
  </si>
  <si>
    <t>Ultrasound LOGIQbook</t>
  </si>
  <si>
    <t>V1.2.5</t>
  </si>
  <si>
    <t>http://www.gehealthcare.com/usen/interoperability/docs/IHE_Integration_Statement_GE_LOGIQbookV125.pdf</t>
  </si>
  <si>
    <t>GIE Convergence</t>
  </si>
  <si>
    <t>Convergence – Profils (Tango, Indigo, Touline)</t>
  </si>
  <si>
    <t>2.6.1</t>
  </si>
  <si>
    <t>HIS</t>
  </si>
  <si>
    <t>French National Extensions</t>
  </si>
  <si>
    <t>http://www.sib.fr/projets/IntegrationStatement2004_Convergence.pdf</t>
  </si>
  <si>
    <t>Encompass, DICOMService</t>
  </si>
  <si>
    <t>2.06</t>
  </si>
  <si>
    <t>HIPAAT</t>
  </si>
  <si>
    <t>Universal Audit Repository</t>
  </si>
  <si>
    <t>1.6</t>
  </si>
  <si>
    <t>Audit Repository</t>
  </si>
  <si>
    <t>Image Devices</t>
  </si>
  <si>
    <t>ID.Store</t>
  </si>
  <si>
    <t>http://www.imagedev.com/ihe/</t>
  </si>
  <si>
    <t>Infinitt</t>
  </si>
  <si>
    <t>PiView Star</t>
  </si>
  <si>
    <t>http://www.infinitt.com/eng/products/connectivity.html</t>
  </si>
  <si>
    <t>RAPIDIA</t>
  </si>
  <si>
    <t>3D Workstation</t>
  </si>
  <si>
    <t>Claims Evidence Creator in ARI, but no such actor in that profile</t>
  </si>
  <si>
    <t>STARPACS</t>
  </si>
  <si>
    <t>Claims Print Composer in SWF but no such actor in that profile</t>
  </si>
  <si>
    <t>InDex Archive</t>
  </si>
  <si>
    <t>http://www.insiteone.com/IHE-03.pdf</t>
  </si>
  <si>
    <t>Kodak</t>
  </si>
  <si>
    <t>DirectView System 5 PACS</t>
  </si>
  <si>
    <t>5.0</t>
  </si>
  <si>
    <t>http://www.kodak.com/global/plugins/acrobat/en/health/pdf/prod/dicom/ihe/1F9656.pdf</t>
  </si>
  <si>
    <t>http://www.kodak.com/global/plugins/acrobat/en/health/pdf/prod/dicom/ihe/1F9657.pdf</t>
  </si>
  <si>
    <t>http://www.kodak.com/global/plugins/acrobat/en/health/pdf/prod/dicom/ihe/9F0730.pdf</t>
  </si>
  <si>
    <t>DirectView Web Software</t>
  </si>
  <si>
    <t>http://www.kodak.com/global/plugins/acrobat/en/health/pdf/prod/dicom/ihe/1F9659.pdf</t>
  </si>
  <si>
    <t>5.1</t>
  </si>
  <si>
    <t>http://www.kodak.com/global/plugins/acrobat/en/health/pdf/prod/dicom/ihe/1F9660.pdf</t>
  </si>
  <si>
    <t>http://www.kodak.com/global/plugins/acrobat/en/health/pdf/prod/dicom/ihe/9F0731.pdf</t>
  </si>
  <si>
    <t>DirectView CR</t>
  </si>
  <si>
    <t>4.1</t>
  </si>
  <si>
    <t>http://www.kodak.com/global/plugins/acrobat/en/health/pdf/prod/dicom/ihe/6F9882.pdf</t>
  </si>
  <si>
    <t>4.3</t>
  </si>
  <si>
    <t>http://www.kodak.com/global/plugins/acrobat/en/health/pdf/prod/dicom/ihe/9F1542.pdf</t>
  </si>
  <si>
    <t>DirectView DR</t>
  </si>
  <si>
    <t>2.0</t>
  </si>
  <si>
    <t>http://www.kodak.com/global/plugins/acrobat/en/health/pdf/prod/dicom/ihe/9F1543.pdf</t>
  </si>
  <si>
    <t>DryView 8200 with PACSLink System</t>
  </si>
  <si>
    <t>http://www.kodak.com/global/plugins/acrobat/en/health/pdf/prod/dicom/ihe/1F9661.pdf</t>
  </si>
  <si>
    <t>DryView 8700 with PACSLink System</t>
  </si>
  <si>
    <t>http://www.kodak.com/global/plugins/acrobat/en/health/pdf/prod/dicom/ihe/1F9662.pdf</t>
  </si>
  <si>
    <t>DryView 8900</t>
  </si>
  <si>
    <t>5.5</t>
  </si>
  <si>
    <t>http://www.kodak.com/global/plugins/acrobat/en/health/pdf/prod/dicom/ihe/1F9663.pdf</t>
  </si>
  <si>
    <t>RIS 2010 with Enterprise Connector</t>
  </si>
  <si>
    <t>http://www.kodak.com/global/plugins/acrobat/en/health/pdf/prod/dicom/ihe/1F9654.pdf</t>
  </si>
  <si>
    <t>http://www.kodak.com/global/plugins/acrobat/en/health/pdf/prod/dicom/ihe/1F9655.pdf</t>
  </si>
  <si>
    <t>http://www.kodak.com/global/plugins/acrobat/en/health/pdf/prod/dicom/ihe/5H0630.pdf</t>
  </si>
  <si>
    <t>McKesson</t>
  </si>
  <si>
    <t>Horizon Medical Imaging</t>
  </si>
  <si>
    <t>http://mig.mckesson.com/products/productpdf/IHE_Y5.pdf</t>
  </si>
  <si>
    <t>11</t>
  </si>
  <si>
    <t>Medasys</t>
  </si>
  <si>
    <t>DX Care and Dx SPRA</t>
  </si>
  <si>
    <t>http://www.medasys.com/ihe/</t>
  </si>
  <si>
    <t>Dx MM</t>
  </si>
  <si>
    <t>Dx Server</t>
  </si>
  <si>
    <t>Medavis</t>
  </si>
  <si>
    <t>Medavis RIS / JiveX PACS</t>
  </si>
  <si>
    <t>1.0 #3145D / 3.7</t>
  </si>
  <si>
    <t>http://www.medavis.com/down/CS_medavis_IHE_Integration_Statement.pdf</t>
  </si>
  <si>
    <t>MedCon</t>
  </si>
  <si>
    <t>TCS Symphony</t>
  </si>
  <si>
    <t>Cardiology PACS</t>
  </si>
  <si>
    <t>Claims just Image Manager, but presume Image Archive as well since always grouped</t>
  </si>
  <si>
    <t>http://www.medcon.com/IHE_Compatibility.htm</t>
  </si>
  <si>
    <t>Medimon</t>
  </si>
  <si>
    <t>DICOM 3.0 server</t>
  </si>
  <si>
    <t>4.0.2</t>
  </si>
  <si>
    <t>http://www.medimon.hu/dcmsvr_i_st.pdf</t>
  </si>
  <si>
    <t>MEDOS</t>
  </si>
  <si>
    <t>MEDOS / .med DICOM Acquisition</t>
  </si>
  <si>
    <t>8.40 / 2.3</t>
  </si>
  <si>
    <t>Assume listing of ADT, Order Placer and DSS/Order Filler under Consistent Time implies Time Client</t>
  </si>
  <si>
    <t>http://www.medos.de/Produkte/IHE_Integration_Statement.pdf</t>
  </si>
  <si>
    <t>OpenLIS</t>
  </si>
  <si>
    <t>1.7.4</t>
  </si>
  <si>
    <t>LIS</t>
  </si>
  <si>
    <t>http://www.omnilab.it/ihe/</t>
  </si>
  <si>
    <t>Philips</t>
  </si>
  <si>
    <t>Brilliance CT</t>
  </si>
  <si>
    <t>V1.x</t>
  </si>
  <si>
    <t>http://www.medical.philips.com/main/company/connectivity/assets/docs/IHE_IS_BrillianceCT_V1x.pdf</t>
  </si>
  <si>
    <t>BV Family XA</t>
  </si>
  <si>
    <t>C-Arm</t>
  </si>
  <si>
    <t>http://www.medical.philips.com/main/company/connectivity/assets/docs/IHE_IS_BVFamily12.pdf</t>
  </si>
  <si>
    <t>AlluraXper FD 20</t>
  </si>
  <si>
    <t>2</t>
  </si>
  <si>
    <t>XA</t>
  </si>
  <si>
    <t>AlluraXper FD 10/10 release 1</t>
  </si>
  <si>
    <t>1</t>
  </si>
  <si>
    <t>AlluraXper FD 20/10</t>
  </si>
  <si>
    <t>CT Aura</t>
  </si>
  <si>
    <t>http://www.medical.philips.com/main/company/connectivity/assets/docs/IHE_IS_CTAura13.pdf</t>
  </si>
  <si>
    <t>CT Secura</t>
  </si>
  <si>
    <t>http://www.medical.philips.com/main/company/connectivity/assets/docs/IHE_IS_CTSecura13.pdf</t>
  </si>
  <si>
    <t>EasyDiagnost Eleva EDI</t>
  </si>
  <si>
    <t>http://www.medical.philips.com/main/company/connectivity/assets/docs/IHE_IS_DigitalDiagnost13.pdf</t>
  </si>
  <si>
    <t>MultiDiagnost Eleva EDI</t>
  </si>
  <si>
    <t>OmniDiagnost Eleva EDI</t>
  </si>
  <si>
    <t>Digital Diagnost</t>
  </si>
  <si>
    <t>http://www.medical.philips.com/main/company/connectivity/assets/docs/IHE_IS_DigitalDiagnost14.pdf</t>
  </si>
  <si>
    <t>1.3.1</t>
  </si>
  <si>
    <t>http://www.medical.philips.com/main/company/connectivity/assets/docs/IHE_IS_DigitalDiagnost131.pdf</t>
  </si>
  <si>
    <t>EasyAccess</t>
  </si>
  <si>
    <t>Claims Image Creator in SWF, CPI but no such actor - assume means Evidence Creator
Claims Image Creator and Image Display in ARI but no such actor in profile
Claims Image Creator and Image Display in PGP but no such actors in profile</t>
  </si>
  <si>
    <t>http://www.medical.philips.com/main/company/connectivity/assets/docs/IHE_IS_EasyAccess8.pdf</t>
  </si>
  <si>
    <t>EasyAccess Archive + EasyVision DX Workstation</t>
  </si>
  <si>
    <t>Image Creator, Print Composer, Report Repository and Report Reader are mentioned in notes but not listed in Profiles
Claims PPS Manager in CPI but no such actor in profile</t>
  </si>
  <si>
    <t>http://www.medical.philips.com/main/company/connectivity/assets/docs/IHE_IS_EasyAccess92.pdf</t>
  </si>
  <si>
    <t>10.1</t>
  </si>
  <si>
    <t>EasyVision</t>
  </si>
  <si>
    <t>Claims Image Creator in SWF but no such actor - assume means Evidence Creator</t>
  </si>
  <si>
    <t>http://www.medical.philips.com/main/company/connectivity/assets/docs/IHE_IS_EasyVision52.pdf</t>
  </si>
  <si>
    <t>EasyWeb</t>
  </si>
  <si>
    <t>Claims Report Reader in SWF, KIN, but no such actor in profiles
Claims Image Display in SINR, but no such actor in profile</t>
  </si>
  <si>
    <t>http://www.medical.philips.com/main/company/connectivity/assets/docs/IHE_IS_EasyWeb41.pdf</t>
  </si>
  <si>
    <t>Eleva EDI</t>
  </si>
  <si>
    <t>Fluoro</t>
  </si>
  <si>
    <t>http://www.medical.philips.com/main/company/connectivity/assets/docs/IHE_IS_Eleva_EDI10.doc</t>
  </si>
  <si>
    <t>Extended Brilliance Workspace</t>
  </si>
  <si>
    <t>1.x</t>
  </si>
  <si>
    <t>CT Workstation</t>
  </si>
  <si>
    <t>http://www.medical.philips.com/main/company/connectivity/assets/docs/IHE_IS_ExtBrillianceWorksp_V1x.pdf</t>
  </si>
  <si>
    <t>2.x</t>
  </si>
  <si>
    <t>Multiple Sources</t>
  </si>
  <si>
    <t>http://www.medical.philips.com/main/company/connectivity/assets/docs/IHE_IS_ExtBrillianceWorksp_V2x.pdf</t>
  </si>
  <si>
    <t>Gemini 16 Power</t>
  </si>
  <si>
    <t>PET</t>
  </si>
  <si>
    <t>http://www.medical.philips.com/main/company/connectivity/assets/docs/IHE_IS_PET_CT_Gemini91.pdf</t>
  </si>
  <si>
    <t>iSite PACS</t>
  </si>
  <si>
    <t>HDI 5000</t>
  </si>
  <si>
    <t>v 210.16</t>
  </si>
  <si>
    <t>http://www.medical.philips.com/main/company/connectivity/assets/docs/IHE_IS_HDI5000.pdf</t>
  </si>
  <si>
    <t>iE33</t>
  </si>
  <si>
    <t>v2.0.x</t>
  </si>
  <si>
    <t>http://www.medical.philips.com/main/company/connectivity/assets/docs/IHE_IS_iU22113x.pdf</t>
  </si>
  <si>
    <t>iU22</t>
  </si>
  <si>
    <t>1.1.3.x</t>
  </si>
  <si>
    <t>Integris Systems</t>
  </si>
  <si>
    <t>Angio</t>
  </si>
  <si>
    <t>http://www.medical.philips.com/main/company/connectivity/assets/docs/IHE_IS_Integris22.pdf</t>
  </si>
  <si>
    <t>MR Achieva</t>
  </si>
  <si>
    <t>http://www.medical.philips.com/main/company/connectivity/assets/docs/IHE_IS_MR_Achieva12.pdf</t>
  </si>
  <si>
    <t>MR Infinion</t>
  </si>
  <si>
    <t>http://www.medical.philips.com/main/company/connectivity/ihe_is/</t>
  </si>
  <si>
    <t>MR Intera</t>
  </si>
  <si>
    <t>http://www.medical.philips.com/main/company/connectivity/assets/docs/IHE_IS_MR_Intera111.pdf</t>
  </si>
  <si>
    <t>http://www.medical.philips.com/main/company/connectivity/assets/docs/IHE_IS_MR_Intera.pdf</t>
  </si>
  <si>
    <t>Mx8000</t>
  </si>
  <si>
    <t>V2.21</t>
  </si>
  <si>
    <t>http://www.medical.philips.com/main/company/connectivity/assets/docs/IHE_IS_Mx8000221.pdf</t>
  </si>
  <si>
    <t>Mx8000-IDT</t>
  </si>
  <si>
    <t>V3.x</t>
  </si>
  <si>
    <t>http://www.medical.philips.com/main/company/connectivity/assets/docs/IHE_IS_Mx8000IDT_V3x.pdf</t>
  </si>
  <si>
    <t>MxView</t>
  </si>
  <si>
    <t>V5.x</t>
  </si>
  <si>
    <t>http://www.medical.philips.com/main/company/connectivity/assets/docs/IHE_IS_MxView_V5x.pdf</t>
  </si>
  <si>
    <t>Claims Image Creator in SWF but no such actor - assume means Evidence Creator
Claims Image Creator in ARI, but no such actor</t>
  </si>
  <si>
    <t>http://www.medical.philips.com/main/company/connectivity/assets/docs/IHE_IS_MxView40.pdf</t>
  </si>
  <si>
    <t>Gemini 16 power</t>
  </si>
  <si>
    <t xml:space="preserve"> v 9.1</t>
  </si>
  <si>
    <t>NM</t>
  </si>
  <si>
    <t>Odyssey LX</t>
  </si>
  <si>
    <t>PCR Eleva</t>
  </si>
  <si>
    <t>http://www.medical.philips.com/main/company/connectivity/assets/docs/IHE_IS_PCR_Eleva_Release_1_0.pdf</t>
  </si>
  <si>
    <t>ViewForum 2003</t>
  </si>
  <si>
    <t>http://www.medical.philips.com/main/company/connectivity/assets/docs/IHE_IS_ViewForum32.pdf</t>
  </si>
  <si>
    <t>Pukka-J</t>
  </si>
  <si>
    <t>DICOM Explorer</t>
  </si>
  <si>
    <t xml:space="preserve">Claims just Image Archive but presume Image Manager as well since always grouped
Claims Image Creator in ARI, but no such actor
Claims Image Archive, Image Display and Image Creator in SINR, but no such actors in profile
Claims Image Display and Image </t>
  </si>
  <si>
    <t>http://www.pukka-j.com/ihe_integration.pdf</t>
  </si>
  <si>
    <t>Rogan Delft</t>
  </si>
  <si>
    <t>Online PACS</t>
  </si>
  <si>
    <t>http://www.rogan-delft.com/?surl=%2Fcontent%2FContentPage.aspx%3Fapp%3DContent%26sub%3D%26cpID%3D603%26miID%3D25</t>
  </si>
  <si>
    <t>Sectra</t>
  </si>
  <si>
    <t>Sectra PACS</t>
  </si>
  <si>
    <t>http://www.sectra.com/medical/pacs/products/integration/</t>
  </si>
  <si>
    <t>Siemens</t>
  </si>
  <si>
    <t>ACUSON Sequoia</t>
  </si>
  <si>
    <t>V6.0</t>
  </si>
  <si>
    <t>http://www.medical.siemens.com/siemens/en_INT/rg_marcom_FBAs/files/brochures/IHE/IHE_Int_Stat_US_Sequoia_1-0.pdf</t>
  </si>
  <si>
    <t>ARCADIS Varic / Orbic / Orbic 3D
ARCADIS Avantic</t>
  </si>
  <si>
    <t>VB11, VB13B</t>
  </si>
  <si>
    <t>Mobile C-ARM</t>
  </si>
  <si>
    <t>http://www.medical.siemens.com/siemens/en_INT/rg_marcom_FBAs/files/brochures/IHE/ARCADISIS.pdf</t>
  </si>
  <si>
    <t>AXIOM Aristos FX, AXIOM Aristos MX,
AXIOM Aristos TX, AXIOM Aristos VX</t>
  </si>
  <si>
    <t>VB10</t>
  </si>
  <si>
    <t>Radiography</t>
  </si>
  <si>
    <t>http://www.medical.siemens.com/siemens/en_INT/rg_marcom_FBAs/files/brochures/IHE/AXIOM_Aristos.pdf</t>
  </si>
  <si>
    <t>AXIOM Artis TA, AXIOM Artis FA, AXIOM Artis BA, AXIOM Artis MP
AXIOM Artis dTA, AXIOM Artis dFA, AXIOM Artis dBA, AXIOM Artis dMP
AXIOM Artis TC, AXIOM Artis FC, AXIOM Artis BC
AXIOM Artis dTC, AXIOM Artis dBC
AXIOM Artis dFC, AXIOM Artis dFC-Magnetic Nav</t>
  </si>
  <si>
    <t>VB22</t>
  </si>
  <si>
    <t>Angiography</t>
  </si>
  <si>
    <t>http://www.medical.siemens.com/siemens/en_INT/rg_marcom_FBAs/files/brochures/IHE/AXIOM_Artis_MAY05_01.pdf</t>
  </si>
  <si>
    <t>AXIOM Artis U</t>
  </si>
  <si>
    <t>VD46</t>
  </si>
  <si>
    <t>http://www.medical.siemens.com/siemens/en_INT/rg_marcom_FBAs/files/brochures/IHE/AXIOM_Artis_U_0305_act.pdf</t>
  </si>
  <si>
    <t>AXIOM Iconos R200 (Fluorospot Compact)</t>
  </si>
  <si>
    <t xml:space="preserve">Fluoroscopy </t>
  </si>
  <si>
    <t>http://www.medical.siemens.com/siemens/en_INT/rg_marcom_FBAs/files/brochures/IHE/AXIOM_Iconos_R200_0305.pdf</t>
  </si>
  <si>
    <t>AXIOM Sireskop SD (Fluorospot Compact)</t>
  </si>
  <si>
    <t>http://www.medical.siemens.com/siemens/en_INT/rg_marcom_FBAs/files/brochures/IHE/AXIOM_Sireskop_SD_0305.pdf</t>
  </si>
  <si>
    <t>CLINICOM</t>
  </si>
  <si>
    <t>V5</t>
  </si>
  <si>
    <t>http://www.medical.siemens.com/siemens/en_INT/rg_marcom_FBAs/files/brochures/IHE/IHE_Int_Stat_HS_Clinicom_1-0.pdf</t>
  </si>
  <si>
    <t>INVISION</t>
  </si>
  <si>
    <t>V25</t>
  </si>
  <si>
    <t>http://www.medical.siemens.com/siemens/en_INT/rg_marcom_FBAs/files/brochures/IHE/IHE_Int_Stat_HS_Invision_1-0.pdf</t>
  </si>
  <si>
    <t>Leonardo</t>
  </si>
  <si>
    <t>syngo 2004A</t>
  </si>
  <si>
    <t>http://www.medical.siemens.com/siemens/en_INT/rg_marcom_FBAs/files/brochures/IHE/IHE_Integration_Statement_LEO2004A.pdf</t>
  </si>
  <si>
    <t>LITHOSKOP</t>
  </si>
  <si>
    <t>FLC VD55</t>
  </si>
  <si>
    <t>Lithotripter</t>
  </si>
  <si>
    <t>http://www.medical.siemens.com/siemens/en_INT/rg_marcom_FBAs/files/brochures/IHE/LITHOSKOPFLCIS.pdf</t>
  </si>
  <si>
    <t>MAGNETOM Allegra</t>
  </si>
  <si>
    <t>Syngo 2002B</t>
  </si>
  <si>
    <t>http://www.medical.siemens.com/siemens/en_INT/rg_marcom_FBAs/files/brochures/IHE/IHE_Int_Stat_MR_Allegra_1-0.pdf</t>
  </si>
  <si>
    <t>MAGNETOM Concerto</t>
  </si>
  <si>
    <t>http://www.medical.siemens.com/siemens/en_INT/rg_marcom_FBAs/files/brochures/IHE/IHE_Int_Stat_MR_Concerto_1-0.pdf</t>
  </si>
  <si>
    <t>MAGNETOM Harmony</t>
  </si>
  <si>
    <t>http://www.medical.siemens.com/siemens/en_INT/rg_marcom_FBAs/files/brochures/IHE/IHE_Int_Stat_MR_Harmony_1-0.pdf</t>
  </si>
  <si>
    <t>MAGNETOM Sonata</t>
  </si>
  <si>
    <t>http://www.medical.siemens.com/siemens/en_INT/rg_marcom_FBAs/files/brochures/IHE/IHE_Int_Stat_MR_Sonata_1-0.pdf</t>
  </si>
  <si>
    <t>MAGNETOM Symphony</t>
  </si>
  <si>
    <t>http://www.medical.siemens.com/siemens/en_INT/rg_marcom_FBAs/files/brochures/IHE/IHE_Int_Stat_MR_Symphony_1-0.pdf</t>
  </si>
  <si>
    <t>MAGNETOM Trio</t>
  </si>
  <si>
    <t>http://www.medical.siemens.com/siemens/en_INT/rg_marcom_FBAs/files/brochures/IHE/IHE_Int_Stat_MR_Trio_1-0.pdf</t>
  </si>
  <si>
    <t>Mammomat Novation DR</t>
  </si>
  <si>
    <t>AWS VA11</t>
  </si>
  <si>
    <t>http://www.medical.siemens.com/siemens/en_INT/rg_marcom_FBAs/files/brochures/IHE/AWSVA11IS.pdf</t>
  </si>
  <si>
    <t>NOVIUS Radiology</t>
  </si>
  <si>
    <t>V26.1</t>
  </si>
  <si>
    <t>http://www.medical.siemens.com/siemens/en_INT/rg_marcom_FBAs/files/brochures/IHE/IHE_Int_Stat_HS_Novius_1-0.pdf</t>
  </si>
  <si>
    <t>SIENET Cosmos Integrated Radiology Suite</t>
  </si>
  <si>
    <t>V15</t>
  </si>
  <si>
    <t>Claims Report Repository in PIR but no such actor - assume means Report Manager</t>
  </si>
  <si>
    <t>http://www.medical.siemens.com/siemens/en_INT/rg_marcom_FBAs/files/brochures/IHE/Cosmos_Integrationstatement_V15_050323.pdf</t>
  </si>
  <si>
    <t>SIENET Magic Integrated Radiology Suite</t>
  </si>
  <si>
    <t>V42</t>
  </si>
  <si>
    <t>http://www.medical.siemens.com/siemens/en_INT/rg_marcom_FBAs/files/brochures/IHE/Magic_Integrationstatement_V15_041125.pdf</t>
  </si>
  <si>
    <t>SIENET Sky Integrated Radiology Suite</t>
  </si>
  <si>
    <t>V50</t>
  </si>
  <si>
    <t>http://www.medical.siemens.com/siemens/en_INT/rg_marcom_FBAs/files/brochures/IHE/Sky_Integrationstatement_V15_041125.pdf</t>
  </si>
  <si>
    <t>SOMATOM Balance</t>
  </si>
  <si>
    <t>VA40, VA47</t>
  </si>
  <si>
    <t>http://www.medical.siemens.com/siemens/en_INT/rg_marcom_FBAs/files/brochures/IHE/NEW_CT_IHE_BalanceVA40.pdf http://www.medical.siemens.com/siemens/en_INT/rg_marcom_FBAs/files/brochures/IHE/NEW_CT_IHE_BalanceVA47.pdf</t>
  </si>
  <si>
    <t>SOMATOM Emotion 6</t>
  </si>
  <si>
    <t>VA70</t>
  </si>
  <si>
    <t>http://www.medical.siemens.com/siemens/en_INT/rg_marcom_FBAs/files/brochures/IHE/NEW_CT_IHE_Emotion6VA70.pdf</t>
  </si>
  <si>
    <t>SOMATOM Emotion, Emotion Duo</t>
  </si>
  <si>
    <t>VA40, VA45, VA47</t>
  </si>
  <si>
    <t>http://www.medical.siemens.com/siemens/en_INT/rg_marcom_FBAs/files/brochures/IHE/NEW_CT_IHE_EmotionVA40.pdf http://www.medical.siemens.com/siemens/en_INT/rg_marcom_FBAs/files/brochures/IHE/NEW_CT_IHE_EmotionVA45.pdf http://www.medical.siemens.com/siemens/</t>
  </si>
  <si>
    <t>SOMATOM Emotion, Emotion Duo, Emotion 6</t>
  </si>
  <si>
    <t>http://www.medical.siemens.com/siemens/en_INT/rg_marcom_FBAs/files/brochures/IHE/NEW_CT_IHE_EmotionVB10.pdf http://www.medical.siemens.com/siemens/en_INT/rg_marcom_FBAs/files/brochures/IHE/NEW_CT_IHE_EmotionDuoVB10.pdf http://www.medical.siemens.com/sieme</t>
  </si>
  <si>
    <t>SOMATOM Espirit, Espirit Plus</t>
  </si>
  <si>
    <t>http://www.medical.siemens.com/siemens/en_INT/rg_marcom_FBAs/files/brochures/IHE/NEW_CT_IHE_EspritVA40.pdf http://www.medical.siemens.com/siemens/en_INT/rg_marcom_FBAs/files/brochures/IHE/NEW_CT_IHE_EspritVA47.pdf</t>
  </si>
  <si>
    <t>SOMATOM Huan Yue</t>
  </si>
  <si>
    <t>VA45A, VA45C, VA47</t>
  </si>
  <si>
    <t>http://www.medical.siemens.com/siemens/en_INT/rg_marcom_FBAs/files/brochures/IHE/NEW_CT_IHE_HuanYueVB10.pdf</t>
  </si>
  <si>
    <t>http://www.medical.siemens.com/siemens/en_INT/rg_marcom_FBAs/files/brochures/IHE/NEW_CT_IHE_HuanYueVA45A.pdf http://www.medical.siemens.com/siemens/en_INT/rg_marcom_FBAs/files/brochures/IHE/NEW_CT_IHE_HuanYueVA45C.pdf http://www.medical.siemens.com/siemen</t>
  </si>
  <si>
    <t>SOMATOM Sensation 10, Sensation 16, Sensation Cardiac</t>
  </si>
  <si>
    <t>VA50, VA60, VA70</t>
  </si>
  <si>
    <t>http://www.medical.siemens.com/siemens/en_INT/rg_marcom_FBAs/files/brochures/IHE/NEW_CT_IHE_Sensation16VA50.pdf http://www.medical.siemens.com/siemens/en_INT/rg_marcom_FBAs/files/brochures/IHE/NEW_CT_IHE_Sensation16VA60.pdf http://www.medical.siemens.com/</t>
  </si>
  <si>
    <t>http://www.medical.siemens.com/siemens/en_INT/rg_marcom_FBAs/files/brochures/IHE/NEW_CT_IHE_Sensation16VB10.pdf http://www.medical.siemens.com/siemens/en_INT/rg_marcom_FBAs/files/brochures/IHE/NEW_CT_IHE_SensationCardiacVB10.pdf http://www.medical.siemens</t>
  </si>
  <si>
    <t>SOMATOM Sensation 4</t>
  </si>
  <si>
    <t>http://www.medical.siemens.com/siemens/en_INT/rg_marcom_FBAs/files/brochures/IHE/NEW_CT_IHE_Sensation4VA40.pdf http://www.medical.siemens.com/siemens/en_INT/rg_marcom_FBAs/files/brochures/IHE/NEW_CT_IHE_Sensation4VA47.pdf</t>
  </si>
  <si>
    <t>SOMATOM Sensation 64</t>
  </si>
  <si>
    <t>VB19</t>
  </si>
  <si>
    <t>http://www.medical.siemens.com/siemens/en_INT/rg_marcom_FBAs/files/brochures/IHE/NEW_CT_IHE_Sensation64VB19.pdf</t>
  </si>
  <si>
    <t>SOMATOM Volume Access, Volume Zoom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</si>
</sst>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b/>
      <sz val="18"/>
      <name val="Arial"/>
      <family val="2"/>
    </font>
    <font>
      <b/>
      <sz val="10"/>
      <name val="Arial"/>
      <family val="2"/>
    </font>
    <font>
      <sz val="10"/>
      <name val="Arial"/>
      <family val="2"/>
    </font>
    <font>
      <u val="single"/>
      <sz val="10"/>
      <color indexed="12"/>
      <name val="Arial"/>
      <family val="2"/>
    </font>
    <font>
      <u val="single"/>
      <sz val="10"/>
      <name val="Arial"/>
      <family val="2"/>
    </font>
    <font>
      <u val="single"/>
      <sz val="5"/>
      <color indexed="36"/>
      <name val="Verdana"/>
      <family val="0"/>
    </font>
  </fonts>
  <fills count="10">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5" fillId="0" borderId="0" xfId="0" applyFont="1" applyAlignment="1">
      <alignment/>
    </xf>
    <xf numFmtId="0" fontId="6" fillId="0" borderId="0" xfId="0" applyFont="1" applyBorder="1" applyAlignment="1">
      <alignment horizontal="left" vertical="center" wrapText="1"/>
    </xf>
    <xf numFmtId="0" fontId="7" fillId="0" borderId="0" xfId="0" applyFont="1" applyAlignment="1">
      <alignment/>
    </xf>
    <xf numFmtId="0" fontId="7" fillId="0" borderId="0" xfId="0" applyFont="1" applyAlignment="1">
      <alignment wrapText="1"/>
    </xf>
    <xf numFmtId="0" fontId="7" fillId="0" borderId="0" xfId="0" applyFont="1" applyAlignment="1">
      <alignment horizontal="left"/>
    </xf>
    <xf numFmtId="0" fontId="8" fillId="0" borderId="0" xfId="20" applyFont="1" applyAlignment="1">
      <alignment/>
    </xf>
    <xf numFmtId="0" fontId="7" fillId="0" borderId="0" xfId="0" applyFont="1" applyAlignment="1">
      <alignment vertical="top"/>
    </xf>
    <xf numFmtId="0" fontId="7" fillId="0" borderId="0" xfId="0" applyFont="1" applyFill="1" applyBorder="1" applyAlignment="1">
      <alignment horizontal="left" vertical="top" wrapText="1"/>
    </xf>
    <xf numFmtId="0" fontId="7" fillId="0" borderId="0" xfId="0" applyFont="1" applyFill="1" applyBorder="1" applyAlignment="1">
      <alignment wrapText="1"/>
    </xf>
    <xf numFmtId="0" fontId="7" fillId="0" borderId="0" xfId="0" applyFont="1" applyBorder="1" applyAlignment="1">
      <alignment wrapText="1"/>
    </xf>
    <xf numFmtId="49" fontId="7" fillId="0" borderId="0" xfId="0" applyNumberFormat="1" applyFont="1" applyBorder="1" applyAlignment="1">
      <alignment horizontal="center" wrapText="1"/>
    </xf>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7" fillId="2" borderId="0" xfId="0" applyFont="1" applyFill="1" applyBorder="1" applyAlignment="1">
      <alignment horizontal="center" wrapText="1"/>
    </xf>
    <xf numFmtId="0" fontId="7" fillId="3" borderId="0" xfId="0" applyFont="1" applyFill="1" applyBorder="1" applyAlignment="1">
      <alignment horizontal="center" wrapText="1"/>
    </xf>
    <xf numFmtId="0" fontId="7" fillId="3" borderId="0" xfId="0" applyNumberFormat="1" applyFont="1" applyFill="1" applyBorder="1" applyAlignment="1">
      <alignment horizontal="center" wrapText="1"/>
    </xf>
    <xf numFmtId="0" fontId="7" fillId="0" borderId="0" xfId="0" applyNumberFormat="1" applyFont="1" applyBorder="1" applyAlignment="1">
      <alignment horizontal="center" wrapText="1"/>
    </xf>
    <xf numFmtId="0" fontId="7" fillId="2" borderId="0" xfId="0" applyNumberFormat="1" applyFont="1" applyFill="1" applyBorder="1" applyAlignment="1">
      <alignment horizontal="center" wrapText="1"/>
    </xf>
    <xf numFmtId="14" fontId="7" fillId="0" borderId="0" xfId="0" applyNumberFormat="1" applyFont="1" applyBorder="1" applyAlignment="1">
      <alignment horizontal="center" wrapText="1"/>
    </xf>
    <xf numFmtId="0" fontId="8" fillId="0" borderId="0" xfId="20" applyFont="1" applyBorder="1" applyAlignment="1">
      <alignment wrapText="1"/>
    </xf>
    <xf numFmtId="14" fontId="7" fillId="0" borderId="0" xfId="0" applyNumberFormat="1" applyFont="1" applyBorder="1" applyAlignment="1">
      <alignment horizontal="left" wrapText="1"/>
    </xf>
    <xf numFmtId="14" fontId="7" fillId="0" borderId="0" xfId="0" applyNumberFormat="1" applyFont="1" applyFill="1" applyBorder="1" applyAlignment="1">
      <alignment horizontal="left" wrapText="1"/>
    </xf>
    <xf numFmtId="14" fontId="7" fillId="4" borderId="0" xfId="0" applyNumberFormat="1" applyFont="1" applyFill="1" applyBorder="1" applyAlignment="1">
      <alignment horizontal="left" wrapText="1"/>
    </xf>
    <xf numFmtId="49" fontId="7" fillId="0" borderId="0" xfId="0" applyNumberFormat="1" applyFont="1" applyFill="1" applyBorder="1" applyAlignment="1">
      <alignment horizontal="center" wrapText="1"/>
    </xf>
    <xf numFmtId="14" fontId="7" fillId="0" borderId="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8" fillId="0" borderId="0" xfId="20" applyFont="1" applyFill="1" applyBorder="1" applyAlignment="1">
      <alignment wrapText="1"/>
    </xf>
    <xf numFmtId="0" fontId="9" fillId="0" borderId="0" xfId="20" applyFont="1" applyFill="1" applyBorder="1" applyAlignment="1">
      <alignment wrapText="1"/>
    </xf>
    <xf numFmtId="0" fontId="7" fillId="0" borderId="0" xfId="0" applyFont="1" applyFill="1" applyBorder="1" applyAlignment="1">
      <alignment horizontal="center"/>
    </xf>
    <xf numFmtId="0" fontId="7" fillId="0" borderId="0" xfId="0" applyNumberFormat="1" applyFont="1" applyFill="1" applyBorder="1" applyAlignment="1">
      <alignment wrapText="1"/>
    </xf>
    <xf numFmtId="0" fontId="7" fillId="4" borderId="0" xfId="0" applyNumberFormat="1" applyFont="1" applyFill="1" applyBorder="1" applyAlignment="1">
      <alignment horizontal="left" wrapText="1"/>
    </xf>
    <xf numFmtId="0" fontId="7" fillId="4" borderId="0" xfId="0" applyFont="1" applyFill="1" applyBorder="1" applyAlignment="1">
      <alignment horizontal="left" wrapText="1"/>
    </xf>
    <xf numFmtId="0" fontId="7" fillId="0" borderId="0" xfId="0" applyFont="1" applyFill="1" applyBorder="1" applyAlignment="1">
      <alignment horizontal="left" wrapText="1"/>
    </xf>
    <xf numFmtId="0" fontId="7" fillId="0" borderId="0" xfId="0" applyFont="1" applyBorder="1" applyAlignment="1">
      <alignment horizontal="left" wrapText="1"/>
    </xf>
    <xf numFmtId="0" fontId="8" fillId="0" borderId="0" xfId="20" applyFont="1" applyBorder="1" applyAlignment="1">
      <alignment horizontal="left" wrapText="1"/>
    </xf>
    <xf numFmtId="0" fontId="6" fillId="0" borderId="0" xfId="0" applyFont="1" applyFill="1" applyBorder="1" applyAlignment="1">
      <alignment wrapText="1"/>
    </xf>
    <xf numFmtId="0" fontId="6" fillId="0" borderId="0" xfId="0" applyFont="1" applyBorder="1" applyAlignment="1">
      <alignment wrapText="1"/>
    </xf>
    <xf numFmtId="49" fontId="6" fillId="0" borderId="0" xfId="0" applyNumberFormat="1" applyFont="1" applyBorder="1" applyAlignment="1">
      <alignment horizontal="center" wrapText="1"/>
    </xf>
    <xf numFmtId="0" fontId="6"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Fill="1" applyBorder="1" applyAlignment="1">
      <alignment horizontal="left" wrapText="1"/>
    </xf>
    <xf numFmtId="0" fontId="6" fillId="0" borderId="0" xfId="0" applyFont="1" applyAlignment="1">
      <alignment wrapText="1"/>
    </xf>
    <xf numFmtId="0" fontId="6" fillId="0" borderId="0" xfId="0" applyFont="1" applyAlignment="1">
      <alignment/>
    </xf>
    <xf numFmtId="0" fontId="7" fillId="3" borderId="0" xfId="0" applyFont="1" applyFill="1" applyAlignment="1">
      <alignment wrapText="1"/>
    </xf>
    <xf numFmtId="0" fontId="7" fillId="2" borderId="0" xfId="0" applyFont="1" applyFill="1" applyAlignment="1">
      <alignment wrapText="1"/>
    </xf>
    <xf numFmtId="0" fontId="0" fillId="0" borderId="0" xfId="0" applyAlignment="1">
      <alignment wrapText="1"/>
    </xf>
    <xf numFmtId="0" fontId="0" fillId="0" borderId="0" xfId="0" applyAlignment="1">
      <alignment horizontal="center"/>
    </xf>
    <xf numFmtId="0" fontId="6" fillId="0" borderId="0" xfId="0" applyNumberFormat="1" applyFont="1" applyBorder="1" applyAlignment="1">
      <alignment horizontal="center" wrapText="1"/>
    </xf>
    <xf numFmtId="0" fontId="6" fillId="5" borderId="0" xfId="0" applyFont="1" applyFill="1" applyBorder="1" applyAlignment="1">
      <alignment horizontal="center" wrapText="1"/>
    </xf>
    <xf numFmtId="0" fontId="7" fillId="0" borderId="0" xfId="0" applyFont="1" applyAlignment="1">
      <alignment horizontal="center"/>
    </xf>
    <xf numFmtId="0" fontId="0" fillId="0" borderId="0" xfId="0" applyAlignment="1">
      <alignment horizontal="left"/>
    </xf>
    <xf numFmtId="0" fontId="7" fillId="5" borderId="0" xfId="0" applyFont="1" applyFill="1" applyAlignment="1">
      <alignment horizontal="center"/>
    </xf>
    <xf numFmtId="0" fontId="7" fillId="6" borderId="0" xfId="0" applyFont="1" applyFill="1" applyAlignment="1">
      <alignment horizontal="center"/>
    </xf>
    <xf numFmtId="0" fontId="7" fillId="7" borderId="0" xfId="0" applyFont="1" applyFill="1" applyAlignment="1">
      <alignment horizontal="center"/>
    </xf>
    <xf numFmtId="0" fontId="7" fillId="8" borderId="0" xfId="0" applyFont="1" applyFill="1" applyAlignment="1">
      <alignment horizontal="center"/>
    </xf>
    <xf numFmtId="0" fontId="6" fillId="0" borderId="1" xfId="0" applyFont="1" applyBorder="1" applyAlignment="1">
      <alignment/>
    </xf>
    <xf numFmtId="0" fontId="6"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xf>
    <xf numFmtId="0" fontId="7" fillId="5" borderId="1" xfId="0" applyFont="1" applyFill="1" applyBorder="1" applyAlignment="1">
      <alignment horizontal="center"/>
    </xf>
    <xf numFmtId="0" fontId="6" fillId="0" borderId="0" xfId="0" applyFont="1" applyFill="1" applyBorder="1" applyAlignment="1">
      <alignment vertical="top" wrapText="1"/>
    </xf>
    <xf numFmtId="49" fontId="7" fillId="0" borderId="0" xfId="0" applyNumberFormat="1" applyFont="1" applyAlignment="1">
      <alignment horizontal="left" wrapText="1"/>
    </xf>
    <xf numFmtId="49" fontId="7" fillId="0" borderId="0" xfId="0" applyNumberFormat="1" applyFont="1" applyBorder="1" applyAlignment="1">
      <alignment horizontal="left" wrapText="1"/>
    </xf>
    <xf numFmtId="0" fontId="6" fillId="8" borderId="0" xfId="0" applyFont="1" applyFill="1" applyBorder="1" applyAlignment="1">
      <alignment horizontal="center" wrapText="1"/>
    </xf>
    <xf numFmtId="0" fontId="7" fillId="8" borderId="1" xfId="0" applyFont="1" applyFill="1" applyBorder="1" applyAlignment="1" applyProtection="1">
      <alignment horizontal="center"/>
      <protection locked="0"/>
    </xf>
    <xf numFmtId="0" fontId="7" fillId="9" borderId="1" xfId="0" applyFont="1" applyFill="1" applyBorder="1" applyAlignment="1">
      <alignment horizontal="center"/>
    </xf>
    <xf numFmtId="0" fontId="7" fillId="4" borderId="1" xfId="0" applyFont="1" applyFill="1" applyBorder="1" applyAlignment="1">
      <alignment horizontal="center"/>
    </xf>
    <xf numFmtId="0" fontId="7" fillId="8"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2"/>
  <sheetViews>
    <sheetView workbookViewId="0" topLeftCell="A1">
      <selection activeCell="B22" sqref="B22"/>
    </sheetView>
  </sheetViews>
  <sheetFormatPr defaultColWidth="9.00390625" defaultRowHeight="12.75"/>
  <cols>
    <col min="1" max="1" width="34.875" style="3" customWidth="1"/>
    <col min="2" max="2" width="51.25390625" style="3" customWidth="1"/>
    <col min="3" max="16384" width="9.00390625" style="3" customWidth="1"/>
  </cols>
  <sheetData>
    <row r="1" ht="23.25">
      <c r="A1" s="1" t="s">
        <v>85</v>
      </c>
    </row>
    <row r="3" spans="1:2" ht="12.75">
      <c r="A3" s="3" t="s">
        <v>86</v>
      </c>
      <c r="B3" s="3" t="s">
        <v>87</v>
      </c>
    </row>
    <row r="4" spans="1:2" ht="25.5">
      <c r="A4" s="3" t="s">
        <v>88</v>
      </c>
      <c r="B4" s="4" t="s">
        <v>89</v>
      </c>
    </row>
    <row r="5" ht="12.75">
      <c r="B5" s="3" t="s">
        <v>90</v>
      </c>
    </row>
    <row r="6" ht="12.75">
      <c r="B6" s="3" t="s">
        <v>91</v>
      </c>
    </row>
    <row r="7" ht="12.75">
      <c r="B7" s="5"/>
    </row>
    <row r="8" ht="12.75">
      <c r="B8" s="5"/>
    </row>
    <row r="9" spans="1:2" ht="12.75">
      <c r="A9" s="6"/>
      <c r="B9" s="5"/>
    </row>
    <row r="10" ht="12.75">
      <c r="B10" s="5"/>
    </row>
    <row r="11" spans="1:2" ht="12.75">
      <c r="A11" s="7"/>
      <c r="B11" s="5"/>
    </row>
    <row r="13" spans="1:2" ht="12.75">
      <c r="A13" s="3" t="s">
        <v>92</v>
      </c>
      <c r="B13" s="5" t="s">
        <v>93</v>
      </c>
    </row>
    <row r="14" ht="12.75">
      <c r="B14" s="5"/>
    </row>
    <row r="15" spans="1:2" ht="12.75">
      <c r="A15" s="2" t="s">
        <v>94</v>
      </c>
      <c r="B15" s="8"/>
    </row>
    <row r="16" spans="1:2" ht="12.75">
      <c r="A16" s="50" t="s">
        <v>95</v>
      </c>
      <c r="B16" s="3" t="s">
        <v>96</v>
      </c>
    </row>
    <row r="17" spans="1:2" ht="12.75">
      <c r="A17" s="52" t="s">
        <v>97</v>
      </c>
      <c r="B17" s="3" t="s">
        <v>98</v>
      </c>
    </row>
    <row r="18" spans="1:2" ht="12.75">
      <c r="A18" s="52" t="s">
        <v>99</v>
      </c>
      <c r="B18" s="3" t="s">
        <v>100</v>
      </c>
    </row>
    <row r="19" spans="1:2" ht="12.75">
      <c r="A19" s="53" t="s">
        <v>101</v>
      </c>
      <c r="B19" s="3" t="s">
        <v>102</v>
      </c>
    </row>
    <row r="20" spans="1:2" ht="12.75">
      <c r="A20" s="53" t="s">
        <v>103</v>
      </c>
      <c r="B20" s="3" t="s">
        <v>104</v>
      </c>
    </row>
    <row r="21" spans="1:2" ht="12.75">
      <c r="A21" s="54" t="s">
        <v>105</v>
      </c>
      <c r="B21" s="3" t="s">
        <v>106</v>
      </c>
    </row>
    <row r="22" spans="1:2" ht="12.75">
      <c r="A22" s="55" t="s">
        <v>107</v>
      </c>
      <c r="B22" s="3" t="s">
        <v>108</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70"/>
  <sheetViews>
    <sheetView tabSelected="1" workbookViewId="0" topLeftCell="A1">
      <selection activeCell="F24" sqref="F24"/>
    </sheetView>
  </sheetViews>
  <sheetFormatPr defaultColWidth="9.00390625" defaultRowHeight="12.75"/>
  <cols>
    <col min="1" max="1" width="36.00390625" style="3" customWidth="1"/>
    <col min="2" max="2" width="17.625" style="3" bestFit="1" customWidth="1"/>
    <col min="3" max="3" width="19.50390625" style="50" customWidth="1"/>
    <col min="4" max="4" width="11.25390625" style="50" customWidth="1"/>
    <col min="5" max="5" width="21.875" style="50" customWidth="1"/>
    <col min="6" max="16384" width="9.00390625" style="3" customWidth="1"/>
  </cols>
  <sheetData>
    <row r="2" spans="1:5" ht="12.75">
      <c r="A2" s="56" t="s">
        <v>109</v>
      </c>
      <c r="B2" s="56"/>
      <c r="C2" s="57" t="s">
        <v>110</v>
      </c>
      <c r="D2" s="57" t="s">
        <v>111</v>
      </c>
      <c r="E2" s="57" t="s">
        <v>112</v>
      </c>
    </row>
    <row r="3" spans="1:5" ht="12.75">
      <c r="A3" s="56" t="s">
        <v>113</v>
      </c>
      <c r="B3" s="56" t="s">
        <v>84</v>
      </c>
      <c r="C3" s="58"/>
      <c r="D3" s="58"/>
      <c r="E3" s="58"/>
    </row>
    <row r="4" spans="1:5" ht="12.75">
      <c r="A4" s="59" t="s">
        <v>114</v>
      </c>
      <c r="B4" s="59">
        <v>6</v>
      </c>
      <c r="C4" s="65" t="str">
        <f>('Products with IHE IS'!H234)</f>
        <v>H</v>
      </c>
      <c r="D4" s="60">
        <f>('Products with IHE IS'!H233)</f>
        <v>200</v>
      </c>
      <c r="E4" s="68" t="str">
        <f>('Tested at Connectathons'!C186)</f>
        <v>H</v>
      </c>
    </row>
    <row r="5" spans="1:5" ht="12.75">
      <c r="A5" s="59" t="s">
        <v>115</v>
      </c>
      <c r="B5" s="59">
        <v>6</v>
      </c>
      <c r="C5" s="65" t="str">
        <f>('Products with IHE IS'!R234)</f>
        <v>H</v>
      </c>
      <c r="D5" s="60">
        <f>('Products with IHE IS'!R233)</f>
        <v>157</v>
      </c>
      <c r="E5" s="68" t="str">
        <f>('Tested at Connectathons'!K186)</f>
        <v>H</v>
      </c>
    </row>
    <row r="6" spans="1:5" ht="12.75">
      <c r="A6" s="59" t="s">
        <v>118</v>
      </c>
      <c r="B6" s="59">
        <v>6</v>
      </c>
      <c r="C6" s="68" t="str">
        <f>('Products with IHE IS'!AO234)</f>
        <v>H</v>
      </c>
      <c r="D6" s="60">
        <f>('Products with IHE IS'!AO233)</f>
        <v>70</v>
      </c>
      <c r="E6" s="68" t="str">
        <f>('Tested at Connectathons'!AE186)</f>
        <v>H</v>
      </c>
    </row>
    <row r="7" spans="1:5" ht="12.75">
      <c r="A7" s="59" t="s">
        <v>116</v>
      </c>
      <c r="B7" s="59">
        <v>5</v>
      </c>
      <c r="C7" s="65" t="str">
        <f>('Products with IHE IS'!AA234)</f>
        <v>H</v>
      </c>
      <c r="D7" s="60">
        <f>('Products with IHE IS'!AA233)</f>
        <v>86</v>
      </c>
      <c r="E7" s="68" t="str">
        <f>('Tested at Connectathons'!S186)</f>
        <v>H</v>
      </c>
    </row>
    <row r="8" spans="1:5" ht="12.75">
      <c r="A8" s="59" t="s">
        <v>117</v>
      </c>
      <c r="B8" s="59">
        <v>5</v>
      </c>
      <c r="C8" s="66" t="str">
        <f>('Products with IHE IS'!AI234)</f>
        <v>M</v>
      </c>
      <c r="D8" s="60">
        <f>('Products with IHE IS'!AI233)</f>
        <v>22</v>
      </c>
      <c r="E8" s="66" t="str">
        <f>('Tested at Connectathons'!AA186)</f>
        <v>M</v>
      </c>
    </row>
    <row r="9" spans="1:5" ht="12.75">
      <c r="A9" s="59" t="s">
        <v>119</v>
      </c>
      <c r="B9" s="59">
        <v>5</v>
      </c>
      <c r="C9" s="66" t="str">
        <f>('Products with IHE IS'!AV234)</f>
        <v>M</v>
      </c>
      <c r="D9" s="60">
        <f>('Products with IHE IS'!AV233)</f>
        <v>29</v>
      </c>
      <c r="E9" s="68" t="str">
        <f>('Tested at Connectathons'!AM186)</f>
        <v>H</v>
      </c>
    </row>
    <row r="10" spans="1:5" ht="12.75">
      <c r="A10" s="59" t="s">
        <v>120</v>
      </c>
      <c r="B10" s="59">
        <v>5</v>
      </c>
      <c r="C10" s="66" t="str">
        <f>('Products with IHE IS'!BB234)</f>
        <v>M</v>
      </c>
      <c r="D10" s="60">
        <f>('Products with IHE IS'!BB233)</f>
        <v>23</v>
      </c>
      <c r="E10" s="68" t="str">
        <f>('Tested at Connectathons'!AR186)</f>
        <v>H</v>
      </c>
    </row>
    <row r="11" spans="1:5" ht="12.75">
      <c r="A11" s="59" t="s">
        <v>121</v>
      </c>
      <c r="B11" s="59">
        <v>4</v>
      </c>
      <c r="C11" s="66" t="str">
        <f>('Products with IHE IS'!BJ234)</f>
        <v>M</v>
      </c>
      <c r="D11" s="60">
        <f>('Products with IHE IS'!BJ233)</f>
        <v>30</v>
      </c>
      <c r="E11" s="66" t="str">
        <f>('Tested at Connectathons'!AY186)</f>
        <v>M</v>
      </c>
    </row>
    <row r="12" spans="1:5" ht="12.75">
      <c r="A12" s="59" t="s">
        <v>122</v>
      </c>
      <c r="B12" s="59">
        <v>4</v>
      </c>
      <c r="C12" s="60" t="str">
        <f>('Products with IHE IS'!BO234)</f>
        <v>L (old)</v>
      </c>
      <c r="D12" s="60">
        <f>('Products with IHE IS'!BO233)</f>
        <v>5</v>
      </c>
      <c r="E12" s="60" t="str">
        <f>('Tested at Connectathons'!BQ186)</f>
        <v>L (old)</v>
      </c>
    </row>
    <row r="13" spans="1:5" ht="12.75">
      <c r="A13" s="59" t="s">
        <v>123</v>
      </c>
      <c r="B13" s="59">
        <v>4</v>
      </c>
      <c r="C13" s="60" t="str">
        <f>('Products with IHE IS'!BY234)</f>
        <v>L (old)</v>
      </c>
      <c r="D13" s="60">
        <f>('Products with IHE IS'!BY233)</f>
        <v>3</v>
      </c>
      <c r="E13" s="60" t="str">
        <f>('Tested at Connectathons'!BV186)</f>
        <v>L (old)</v>
      </c>
    </row>
    <row r="14" spans="1:5" ht="12.75">
      <c r="A14" s="59" t="s">
        <v>124</v>
      </c>
      <c r="B14" s="59">
        <v>3</v>
      </c>
      <c r="C14" s="67" t="str">
        <f>('Products with IHE IS'!CF234)</f>
        <v>L (young)</v>
      </c>
      <c r="D14" s="60">
        <f>('Products with IHE IS'!CF233)</f>
        <v>9</v>
      </c>
      <c r="E14" s="67" t="str">
        <f>('Tested at Connectathons'!CD186)</f>
        <v>L (young)</v>
      </c>
    </row>
    <row r="15" spans="1:5" ht="12.75">
      <c r="A15" s="59" t="s">
        <v>125</v>
      </c>
      <c r="B15" s="59">
        <v>3</v>
      </c>
      <c r="C15" s="66" t="str">
        <f>('Products with IHE IS'!CN234)</f>
        <v>M</v>
      </c>
      <c r="D15" s="60">
        <f>('Products with IHE IS'!CN233)</f>
        <v>24</v>
      </c>
      <c r="E15" s="67" t="str">
        <f>('Tested at Connectathons'!BY186)</f>
        <v>L (young)</v>
      </c>
    </row>
    <row r="16" spans="1:5" ht="12.75">
      <c r="A16" s="59" t="s">
        <v>126</v>
      </c>
      <c r="B16" s="59">
        <v>2</v>
      </c>
      <c r="C16" s="67" t="str">
        <f>('Products with IHE IS'!CY234)</f>
        <v>L (young)</v>
      </c>
      <c r="D16" s="60">
        <f>('Products with IHE IS'!CY233)</f>
        <v>1</v>
      </c>
      <c r="E16" s="66" t="str">
        <f>('Tested at Connectathons'!FB186)</f>
        <v>M</v>
      </c>
    </row>
    <row r="17" spans="1:5" ht="12.75">
      <c r="A17" s="59" t="s">
        <v>127</v>
      </c>
      <c r="B17" s="59">
        <v>2</v>
      </c>
      <c r="C17" s="67" t="str">
        <f>('Products with IHE IS'!EV234)</f>
        <v>L (young)</v>
      </c>
      <c r="D17" s="60">
        <f>('Products with IHE IS'!EV233)</f>
        <v>2</v>
      </c>
      <c r="E17" s="68" t="str">
        <f>('Tested at Connectathons'!FI186)</f>
        <v>H</v>
      </c>
    </row>
    <row r="18" spans="1:5" ht="12.75">
      <c r="A18" s="59" t="s">
        <v>128</v>
      </c>
      <c r="B18" s="59">
        <v>1</v>
      </c>
      <c r="C18" s="60" t="s">
        <v>95</v>
      </c>
      <c r="D18" s="60" t="s">
        <v>95</v>
      </c>
      <c r="E18" s="67" t="str">
        <f>('Tested at Connectathons'!FV186)</f>
        <v>L (young)</v>
      </c>
    </row>
    <row r="19" spans="1:5" ht="12.75">
      <c r="A19" s="59" t="s">
        <v>131</v>
      </c>
      <c r="B19" s="59">
        <v>1</v>
      </c>
      <c r="C19" s="60" t="s">
        <v>95</v>
      </c>
      <c r="D19" s="60" t="s">
        <v>95</v>
      </c>
      <c r="E19" s="66" t="str">
        <f>('Tested at Connectathons'!GE186)</f>
        <v>M</v>
      </c>
    </row>
    <row r="20" spans="1:5" ht="12.75">
      <c r="A20" s="59" t="s">
        <v>129</v>
      </c>
      <c r="B20" s="59">
        <v>0</v>
      </c>
      <c r="C20" s="60"/>
      <c r="D20" s="60"/>
      <c r="E20" s="60"/>
    </row>
    <row r="21" spans="1:5" ht="12.75">
      <c r="A21" s="59" t="s">
        <v>130</v>
      </c>
      <c r="B21" s="59">
        <v>0</v>
      </c>
      <c r="C21" s="60"/>
      <c r="D21" s="60"/>
      <c r="E21" s="60"/>
    </row>
    <row r="22" spans="1:5" ht="12.75">
      <c r="A22" s="59" t="s">
        <v>132</v>
      </c>
      <c r="B22" s="59">
        <v>0</v>
      </c>
      <c r="C22" s="60"/>
      <c r="D22" s="60"/>
      <c r="E22" s="60"/>
    </row>
    <row r="23" spans="1:5" ht="12.75">
      <c r="A23" s="59"/>
      <c r="B23" s="59"/>
      <c r="C23" s="58"/>
      <c r="D23" s="58"/>
      <c r="E23" s="58"/>
    </row>
    <row r="24" spans="1:5" ht="12.75">
      <c r="A24" s="56" t="s">
        <v>133</v>
      </c>
      <c r="B24" s="56"/>
      <c r="C24" s="58"/>
      <c r="D24" s="58"/>
      <c r="E24" s="58"/>
    </row>
    <row r="25" spans="1:5" ht="12.75">
      <c r="A25" s="59" t="s">
        <v>134</v>
      </c>
      <c r="B25" s="59"/>
      <c r="C25" s="67" t="str">
        <f>('Products with IHE IS'!DP234)</f>
        <v>L (young)</v>
      </c>
      <c r="D25" s="60">
        <f>('Products with IHE IS'!DP233)</f>
        <v>9</v>
      </c>
      <c r="E25" s="66" t="str">
        <f>('Tested at Connectathons'!DS186)</f>
        <v>M</v>
      </c>
    </row>
    <row r="26" spans="1:5" ht="12.75">
      <c r="A26" s="59" t="s">
        <v>135</v>
      </c>
      <c r="B26" s="59"/>
      <c r="C26" s="60" t="s">
        <v>95</v>
      </c>
      <c r="D26" s="60" t="s">
        <v>95</v>
      </c>
      <c r="E26" s="67" t="str">
        <f>('Tested at Connectathons'!EA186)</f>
        <v>L (young)</v>
      </c>
    </row>
    <row r="27" spans="1:5" ht="12.75">
      <c r="A27" s="59" t="s">
        <v>136</v>
      </c>
      <c r="B27" s="59"/>
      <c r="C27" s="67" t="str">
        <f>('Products with IHE IS'!EE234)</f>
        <v>L (young)</v>
      </c>
      <c r="D27" s="60">
        <f>('Products with IHE IS'!EE233)</f>
        <v>2</v>
      </c>
      <c r="E27" s="66" t="str">
        <f>('Tested at Connectathons'!EF186)</f>
        <v>M</v>
      </c>
    </row>
    <row r="28" spans="1:5" ht="12.75">
      <c r="A28" s="59" t="s">
        <v>137</v>
      </c>
      <c r="B28" s="59"/>
      <c r="C28" s="67" t="str">
        <f>('Products with IHE IS'!DW234)</f>
        <v>L (young)</v>
      </c>
      <c r="D28" s="60">
        <f>('Products with IHE IS'!DW233)</f>
        <v>9</v>
      </c>
      <c r="E28" s="66" t="str">
        <f>('Tested at Connectathons'!EI186)</f>
        <v>M</v>
      </c>
    </row>
    <row r="29" spans="1:5" ht="12.75">
      <c r="A29" s="59" t="s">
        <v>138</v>
      </c>
      <c r="B29" s="59"/>
      <c r="C29" s="66" t="str">
        <f>('Products with IHE IS'!CN234)</f>
        <v>M</v>
      </c>
      <c r="D29" s="60">
        <f>('Products with IHE IS'!CN233)</f>
        <v>24</v>
      </c>
      <c r="E29" s="67" t="str">
        <f>('Tested at Connectathons'!EQ186)</f>
        <v>L (young)</v>
      </c>
    </row>
    <row r="30" spans="1:5" ht="12.75">
      <c r="A30" s="59"/>
      <c r="B30" s="59"/>
      <c r="C30" s="58"/>
      <c r="D30" s="58"/>
      <c r="E30" s="58"/>
    </row>
    <row r="31" spans="1:5" ht="12.75">
      <c r="A31" s="56" t="s">
        <v>139</v>
      </c>
      <c r="B31" s="56"/>
      <c r="C31" s="58"/>
      <c r="D31" s="58"/>
      <c r="E31" s="58"/>
    </row>
    <row r="32" spans="1:5" ht="12.75">
      <c r="A32" s="59" t="s">
        <v>140</v>
      </c>
      <c r="B32" s="59"/>
      <c r="C32" s="60" t="s">
        <v>95</v>
      </c>
      <c r="D32" s="60" t="s">
        <v>95</v>
      </c>
      <c r="E32" s="68" t="str">
        <f>('Tested at Connectathons'!FY186)</f>
        <v>H</v>
      </c>
    </row>
    <row r="33" spans="1:5" ht="12.75">
      <c r="A33" s="59" t="s">
        <v>141</v>
      </c>
      <c r="B33" s="59"/>
      <c r="C33" s="60" t="s">
        <v>95</v>
      </c>
      <c r="D33" s="60" t="s">
        <v>95</v>
      </c>
      <c r="E33" s="66" t="str">
        <f>('Tested at Connectathons'!GK186)</f>
        <v>M</v>
      </c>
    </row>
    <row r="34" spans="1:5" ht="12.75">
      <c r="A34" s="59" t="s">
        <v>142</v>
      </c>
      <c r="B34" s="59"/>
      <c r="C34" s="60" t="s">
        <v>95</v>
      </c>
      <c r="D34" s="60" t="s">
        <v>95</v>
      </c>
      <c r="E34" s="67" t="str">
        <f>('Tested at Connectathons'!DD186)</f>
        <v>L (young)</v>
      </c>
    </row>
    <row r="35" spans="1:5" ht="12.75">
      <c r="A35" s="59" t="s">
        <v>143</v>
      </c>
      <c r="B35" s="59"/>
      <c r="C35" s="67" t="str">
        <f>('Products with IHE IS'!EP234)</f>
        <v>L (young)</v>
      </c>
      <c r="D35" s="60">
        <f>('Products with IHE IS'!EP233)</f>
        <v>2</v>
      </c>
      <c r="E35" s="67" t="str">
        <f>('Tested at Connectathons'!CX186)</f>
        <v>L (young)</v>
      </c>
    </row>
    <row r="36" spans="1:5" ht="12.75">
      <c r="A36" s="59" t="s">
        <v>144</v>
      </c>
      <c r="B36" s="59"/>
      <c r="C36" s="60" t="s">
        <v>95</v>
      </c>
      <c r="D36" s="60" t="s">
        <v>95</v>
      </c>
      <c r="E36" s="67" t="str">
        <f>('Tested at Connectathons'!FF186)</f>
        <v>L (young)</v>
      </c>
    </row>
    <row r="37" spans="1:5" ht="12.75">
      <c r="A37" s="59" t="s">
        <v>145</v>
      </c>
      <c r="B37" s="59"/>
      <c r="C37" s="60" t="s">
        <v>95</v>
      </c>
      <c r="D37" s="60" t="s">
        <v>95</v>
      </c>
      <c r="E37" s="66" t="str">
        <f>('Tested at Connectathons'!FP186)</f>
        <v>M</v>
      </c>
    </row>
    <row r="38" spans="1:5" ht="12.75">
      <c r="A38" s="59" t="s">
        <v>146</v>
      </c>
      <c r="B38" s="59"/>
      <c r="C38" s="67" t="str">
        <f>('Products with IHE IS'!EL234)</f>
        <v>L (young)</v>
      </c>
      <c r="D38" s="60">
        <f>('Products with IHE IS'!EL233)</f>
        <v>1</v>
      </c>
      <c r="E38" s="67" t="str">
        <f>('Tested at Connectathons'!CN186)</f>
        <v>L (young)</v>
      </c>
    </row>
    <row r="39" spans="1:5" ht="12.75">
      <c r="A39" s="59" t="s">
        <v>147</v>
      </c>
      <c r="B39" s="59"/>
      <c r="C39" s="67" t="str">
        <f>('Products with IHE IS'!CU234)</f>
        <v>L (young)</v>
      </c>
      <c r="D39" s="60">
        <f>('Products with IHE IS'!CU233)</f>
        <v>3</v>
      </c>
      <c r="E39" s="66" t="str">
        <f>('Tested at Connectathons'!CK186)</f>
        <v>M</v>
      </c>
    </row>
    <row r="40" spans="1:5" ht="12.75">
      <c r="A40" s="59" t="s">
        <v>148</v>
      </c>
      <c r="B40" s="59"/>
      <c r="C40" s="67" t="str">
        <f>('Products with IHE IS'!DF234)</f>
        <v>L (young)</v>
      </c>
      <c r="D40" s="60">
        <f>('Products with IHE IS'!DF233)</f>
        <v>2</v>
      </c>
      <c r="E40" s="66" t="str">
        <f>('Tested at Connectathons'!CT186)</f>
        <v>M</v>
      </c>
    </row>
    <row r="41" spans="1:5" ht="12.75">
      <c r="A41" s="59" t="s">
        <v>149</v>
      </c>
      <c r="B41" s="59"/>
      <c r="C41" s="67" t="str">
        <f>('Products with IHE IS'!DB234)</f>
        <v>L (young)</v>
      </c>
      <c r="D41" s="60">
        <f>('Products with IHE IS'!DB233)</f>
        <v>10</v>
      </c>
      <c r="E41" s="68" t="str">
        <f>('Tested at Connectathons'!DA186)</f>
        <v>H</v>
      </c>
    </row>
    <row r="42" spans="1:5" ht="12.75">
      <c r="A42" s="59" t="s">
        <v>150</v>
      </c>
      <c r="B42" s="59"/>
      <c r="C42" s="67" t="str">
        <f>('Products with IHE IS'!ES234)</f>
        <v>L (young)</v>
      </c>
      <c r="D42" s="60">
        <f>('Products with IHE IS'!ES233)</f>
        <v>1</v>
      </c>
      <c r="E42" s="67" t="str">
        <f>('Tested at Connectathons'!FS186)</f>
        <v>L (young)</v>
      </c>
    </row>
    <row r="43" spans="1:5" ht="12.75">
      <c r="A43" s="59" t="s">
        <v>151</v>
      </c>
      <c r="B43" s="59"/>
      <c r="C43" s="60"/>
      <c r="D43" s="60"/>
      <c r="E43" s="60"/>
    </row>
    <row r="44" spans="1:5" ht="12.75">
      <c r="A44" s="59" t="s">
        <v>152</v>
      </c>
      <c r="B44" s="59"/>
      <c r="C44" s="60"/>
      <c r="D44" s="60"/>
      <c r="E44" s="60"/>
    </row>
    <row r="45" spans="1:5" ht="12.75">
      <c r="A45" s="59"/>
      <c r="B45" s="59"/>
      <c r="C45" s="58"/>
      <c r="D45" s="58"/>
      <c r="E45" s="58"/>
    </row>
    <row r="46" spans="1:5" ht="12.75">
      <c r="A46" s="56" t="s">
        <v>153</v>
      </c>
      <c r="B46" s="56"/>
      <c r="C46" s="58"/>
      <c r="D46" s="58"/>
      <c r="E46" s="58"/>
    </row>
    <row r="47" spans="1:5" ht="12.75">
      <c r="A47" s="59" t="s">
        <v>154</v>
      </c>
      <c r="B47" s="59"/>
      <c r="C47" s="60" t="str">
        <f>('Products with IHE IS'!DI234)</f>
        <v>L (old)</v>
      </c>
      <c r="D47" s="60">
        <f>('Products with IHE IS'!DI233)</f>
        <v>4</v>
      </c>
      <c r="E47" s="60" t="str">
        <f>('Tested at Connectathons'!EV186)</f>
        <v>L (old)</v>
      </c>
    </row>
    <row r="49" spans="1:3" ht="12.75">
      <c r="A49" s="36" t="s">
        <v>155</v>
      </c>
      <c r="B49" s="36"/>
      <c r="C49" s="39">
        <f>'Products with IHE IS'!H236</f>
        <v>226</v>
      </c>
    </row>
    <row r="50" spans="1:3" ht="12.75">
      <c r="A50" s="36" t="s">
        <v>156</v>
      </c>
      <c r="B50" s="36"/>
      <c r="C50" s="39" t="s">
        <v>157</v>
      </c>
    </row>
    <row r="51" spans="1:3" ht="12.75">
      <c r="A51" s="36"/>
      <c r="B51" s="36"/>
      <c r="C51" s="39"/>
    </row>
    <row r="52" spans="1:3" ht="38.25">
      <c r="A52" s="61" t="s">
        <v>158</v>
      </c>
      <c r="B52" s="61"/>
      <c r="C52" s="62" t="s">
        <v>159</v>
      </c>
    </row>
    <row r="53" spans="1:3" ht="25.5">
      <c r="A53" s="36"/>
      <c r="B53" s="36"/>
      <c r="C53" s="63" t="s">
        <v>160</v>
      </c>
    </row>
    <row r="54" ht="12.75">
      <c r="A54" s="3" t="s">
        <v>161</v>
      </c>
    </row>
    <row r="57" spans="1:2" ht="12.75" hidden="1">
      <c r="A57" s="51" t="s">
        <v>162</v>
      </c>
      <c r="B57" s="51"/>
    </row>
    <row r="58" spans="1:2" ht="12.75" hidden="1">
      <c r="A58" s="51" t="s">
        <v>97</v>
      </c>
      <c r="B58" s="51"/>
    </row>
    <row r="59" spans="1:2" ht="12.75" hidden="1">
      <c r="A59" s="51" t="s">
        <v>99</v>
      </c>
      <c r="B59" s="51"/>
    </row>
    <row r="60" spans="1:2" ht="12.75" hidden="1">
      <c r="A60" s="51" t="s">
        <v>101</v>
      </c>
      <c r="B60" s="51"/>
    </row>
    <row r="61" spans="1:2" ht="12.75" hidden="1">
      <c r="A61" s="51" t="s">
        <v>103</v>
      </c>
      <c r="B61" s="51"/>
    </row>
    <row r="62" spans="1:2" ht="12.75" hidden="1">
      <c r="A62" s="51" t="s">
        <v>105</v>
      </c>
      <c r="B62" s="51"/>
    </row>
    <row r="63" spans="1:2" ht="12.75" hidden="1">
      <c r="A63" s="51" t="s">
        <v>107</v>
      </c>
      <c r="B63" s="51"/>
    </row>
    <row r="64" ht="12.75" hidden="1"/>
    <row r="65" ht="12.75" hidden="1"/>
    <row r="66" spans="1:2" ht="12.75" hidden="1">
      <c r="A66" s="51" t="s">
        <v>97</v>
      </c>
      <c r="B66" s="51"/>
    </row>
    <row r="67" spans="1:2" ht="12.75" hidden="1">
      <c r="A67" s="51" t="s">
        <v>99</v>
      </c>
      <c r="B67" s="51"/>
    </row>
    <row r="68" spans="1:2" ht="12.75" hidden="1">
      <c r="A68" s="51" t="s">
        <v>163</v>
      </c>
      <c r="B68" s="51"/>
    </row>
    <row r="69" spans="1:2" ht="12.75" hidden="1">
      <c r="A69" s="51" t="s">
        <v>105</v>
      </c>
      <c r="B69" s="51"/>
    </row>
    <row r="70" spans="1:2" ht="12.75" hidden="1">
      <c r="A70" s="51" t="s">
        <v>107</v>
      </c>
      <c r="B70" s="51"/>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O200"/>
  <sheetViews>
    <sheetView workbookViewId="0" topLeftCell="A3">
      <pane xSplit="1" topLeftCell="B1" activePane="topRight" state="frozen"/>
      <selection pane="topLeft" activeCell="A1" sqref="A1"/>
      <selection pane="topRight" activeCell="AR186" sqref="AR186"/>
    </sheetView>
  </sheetViews>
  <sheetFormatPr defaultColWidth="9.00390625" defaultRowHeight="12.75" outlineLevelRow="1"/>
  <cols>
    <col min="1" max="1" width="21.50390625" style="4" customWidth="1"/>
    <col min="2" max="2" width="3.25390625" style="4" customWidth="1"/>
    <col min="3" max="9" width="11.00390625" style="4" customWidth="1"/>
    <col min="10" max="10" width="4.125" style="4" customWidth="1"/>
    <col min="11" max="17" width="11.00390625" style="4" customWidth="1"/>
    <col min="18" max="18" width="5.125" style="4" customWidth="1"/>
    <col min="19" max="25" width="11.00390625" style="4" customWidth="1"/>
    <col min="26" max="26" width="3.625" style="4" customWidth="1"/>
    <col min="27" max="29" width="11.00390625" style="4" customWidth="1"/>
    <col min="30" max="30" width="4.375" style="4" customWidth="1"/>
    <col min="31" max="37" width="11.00390625" style="4" customWidth="1"/>
    <col min="38" max="38" width="5.50390625" style="4" customWidth="1"/>
    <col min="39" max="42" width="11.00390625" style="4" customWidth="1"/>
    <col min="43" max="43" width="3.875" style="4" customWidth="1"/>
    <col min="44" max="49" width="11.00390625" style="4" customWidth="1"/>
    <col min="50" max="50" width="4.625" style="4" customWidth="1"/>
    <col min="51" max="67" width="11.00390625" style="4" customWidth="1"/>
    <col min="68" max="68" width="4.50390625" style="4" customWidth="1"/>
    <col min="69" max="72" width="11.00390625" style="4" customWidth="1"/>
    <col min="73" max="73" width="3.625" style="4" customWidth="1"/>
    <col min="74" max="75" width="11.00390625" style="4" customWidth="1"/>
    <col min="76" max="76" width="5.375" style="4" customWidth="1"/>
    <col min="77" max="80" width="11.00390625" style="4" customWidth="1"/>
    <col min="81" max="81" width="5.875" style="4" customWidth="1"/>
    <col min="82" max="87" width="11.00390625" style="4" customWidth="1"/>
    <col min="88" max="88" width="5.50390625" style="4" customWidth="1"/>
    <col min="89" max="90" width="11.00390625" style="4" customWidth="1"/>
    <col min="91" max="91" width="4.375" style="4" customWidth="1"/>
    <col min="92" max="96" width="11.00390625" style="4" customWidth="1"/>
    <col min="97" max="97" width="4.125" style="4" customWidth="1"/>
    <col min="98" max="100" width="11.00390625" style="4" customWidth="1"/>
    <col min="101" max="101" width="5.00390625" style="4" customWidth="1"/>
    <col min="102" max="103" width="11.00390625" style="4" customWidth="1"/>
    <col min="104" max="104" width="5.00390625" style="4" customWidth="1"/>
    <col min="105" max="106" width="11.00390625" style="4" customWidth="1"/>
    <col min="107" max="107" width="5.125" style="4" customWidth="1"/>
    <col min="108" max="121" width="11.00390625" style="4" customWidth="1"/>
    <col min="122" max="122" width="5.125" style="4" customWidth="1"/>
    <col min="123" max="129" width="11.00390625" style="4" customWidth="1"/>
    <col min="130" max="130" width="5.125" style="4" customWidth="1"/>
    <col min="131" max="134" width="11.00390625" style="4" customWidth="1"/>
    <col min="135" max="135" width="3.875" style="4" customWidth="1"/>
    <col min="136" max="137" width="11.00390625" style="4" customWidth="1"/>
    <col min="138" max="138" width="4.50390625" style="4" customWidth="1"/>
    <col min="139" max="145" width="11.00390625" style="4" customWidth="1"/>
    <col min="146" max="146" width="5.50390625" style="4" customWidth="1"/>
    <col min="147" max="150" width="11.00390625" style="4" customWidth="1"/>
    <col min="151" max="151" width="5.875" style="4" customWidth="1"/>
    <col min="152" max="156" width="11.00390625" style="4" customWidth="1"/>
    <col min="157" max="157" width="4.50390625" style="4" customWidth="1"/>
    <col min="158" max="160" width="11.00390625" style="4" customWidth="1"/>
    <col min="161" max="161" width="6.375" style="4" customWidth="1"/>
    <col min="162" max="163" width="11.00390625" style="4" customWidth="1"/>
    <col min="164" max="164" width="5.875" style="4" customWidth="1"/>
    <col min="165" max="170" width="11.00390625" style="4" customWidth="1"/>
    <col min="171" max="171" width="4.625" style="4" customWidth="1"/>
    <col min="172" max="173" width="11.00390625" style="4" customWidth="1"/>
    <col min="174" max="174" width="4.50390625" style="4" customWidth="1"/>
    <col min="175" max="176" width="11.00390625" style="4" customWidth="1"/>
    <col min="177" max="177" width="5.375" style="4" customWidth="1"/>
    <col min="178" max="179" width="11.00390625" style="4" customWidth="1"/>
    <col min="180" max="180" width="4.50390625" style="4" customWidth="1"/>
    <col min="181" max="185" width="11.00390625" style="4" customWidth="1"/>
    <col min="186" max="186" width="5.00390625" style="4" customWidth="1"/>
    <col min="187" max="191" width="11.00390625" style="4" customWidth="1"/>
    <col min="192" max="192" width="4.625" style="4" customWidth="1"/>
    <col min="193" max="197" width="11.00390625" style="4" customWidth="1"/>
    <col min="198" max="16384" width="11.00390625" style="3" customWidth="1"/>
  </cols>
  <sheetData>
    <row r="1" spans="1:197" ht="63.75">
      <c r="A1" s="4" t="s">
        <v>164</v>
      </c>
      <c r="C1" s="45" t="s">
        <v>114</v>
      </c>
      <c r="D1" s="45" t="s">
        <v>114</v>
      </c>
      <c r="E1" s="45" t="s">
        <v>114</v>
      </c>
      <c r="F1" s="45" t="s">
        <v>114</v>
      </c>
      <c r="G1" s="45" t="s">
        <v>114</v>
      </c>
      <c r="H1" s="45" t="s">
        <v>114</v>
      </c>
      <c r="I1" s="45" t="s">
        <v>114</v>
      </c>
      <c r="K1" s="44" t="s">
        <v>115</v>
      </c>
      <c r="L1" s="44" t="s">
        <v>115</v>
      </c>
      <c r="M1" s="44" t="s">
        <v>115</v>
      </c>
      <c r="N1" s="44" t="s">
        <v>115</v>
      </c>
      <c r="O1" s="44" t="s">
        <v>115</v>
      </c>
      <c r="P1" s="44" t="s">
        <v>115</v>
      </c>
      <c r="Q1" s="44" t="s">
        <v>115</v>
      </c>
      <c r="S1" s="45" t="s">
        <v>116</v>
      </c>
      <c r="T1" s="45" t="s">
        <v>116</v>
      </c>
      <c r="U1" s="45" t="s">
        <v>116</v>
      </c>
      <c r="V1" s="45" t="s">
        <v>116</v>
      </c>
      <c r="W1" s="45" t="s">
        <v>116</v>
      </c>
      <c r="X1" s="45" t="s">
        <v>116</v>
      </c>
      <c r="Y1" s="45" t="s">
        <v>116</v>
      </c>
      <c r="AA1" s="44" t="s">
        <v>117</v>
      </c>
      <c r="AB1" s="44" t="s">
        <v>117</v>
      </c>
      <c r="AC1" s="44" t="s">
        <v>117</v>
      </c>
      <c r="AE1" s="45" t="s">
        <v>118</v>
      </c>
      <c r="AF1" s="45" t="s">
        <v>118</v>
      </c>
      <c r="AG1" s="45" t="s">
        <v>118</v>
      </c>
      <c r="AH1" s="45" t="s">
        <v>118</v>
      </c>
      <c r="AI1" s="45" t="s">
        <v>118</v>
      </c>
      <c r="AJ1" s="45" t="s">
        <v>118</v>
      </c>
      <c r="AK1" s="45" t="s">
        <v>118</v>
      </c>
      <c r="AM1" s="44" t="s">
        <v>119</v>
      </c>
      <c r="AN1" s="44" t="s">
        <v>119</v>
      </c>
      <c r="AO1" s="44" t="s">
        <v>119</v>
      </c>
      <c r="AP1" s="44" t="s">
        <v>119</v>
      </c>
      <c r="AR1" s="45" t="s">
        <v>120</v>
      </c>
      <c r="AS1" s="45" t="s">
        <v>120</v>
      </c>
      <c r="AT1" s="45" t="s">
        <v>120</v>
      </c>
      <c r="AU1" s="45" t="s">
        <v>120</v>
      </c>
      <c r="AV1" s="45" t="s">
        <v>120</v>
      </c>
      <c r="AW1" s="45" t="s">
        <v>120</v>
      </c>
      <c r="AY1" s="44" t="s">
        <v>165</v>
      </c>
      <c r="AZ1" s="44" t="s">
        <v>165</v>
      </c>
      <c r="BA1" s="44" t="s">
        <v>165</v>
      </c>
      <c r="BB1" s="44" t="s">
        <v>165</v>
      </c>
      <c r="BC1" s="44" t="s">
        <v>165</v>
      </c>
      <c r="BD1" s="44" t="s">
        <v>165</v>
      </c>
      <c r="BE1" s="44" t="s">
        <v>165</v>
      </c>
      <c r="BF1" s="44" t="s">
        <v>165</v>
      </c>
      <c r="BG1" s="44" t="s">
        <v>165</v>
      </c>
      <c r="BH1" s="44" t="s">
        <v>165</v>
      </c>
      <c r="BI1" s="44" t="s">
        <v>165</v>
      </c>
      <c r="BJ1" s="44" t="s">
        <v>165</v>
      </c>
      <c r="BK1" s="44" t="s">
        <v>165</v>
      </c>
      <c r="BL1" s="44" t="s">
        <v>165</v>
      </c>
      <c r="BM1" s="44" t="s">
        <v>165</v>
      </c>
      <c r="BN1" s="44" t="s">
        <v>165</v>
      </c>
      <c r="BO1" s="44" t="s">
        <v>165</v>
      </c>
      <c r="BQ1" s="45" t="s">
        <v>122</v>
      </c>
      <c r="BR1" s="45" t="s">
        <v>122</v>
      </c>
      <c r="BS1" s="45" t="s">
        <v>122</v>
      </c>
      <c r="BT1" s="45" t="s">
        <v>122</v>
      </c>
      <c r="BV1" s="44" t="s">
        <v>123</v>
      </c>
      <c r="BW1" s="44" t="s">
        <v>123</v>
      </c>
      <c r="BY1" s="45" t="s">
        <v>125</v>
      </c>
      <c r="BZ1" s="45" t="s">
        <v>125</v>
      </c>
      <c r="CA1" s="45" t="s">
        <v>125</v>
      </c>
      <c r="CB1" s="45" t="s">
        <v>125</v>
      </c>
      <c r="CD1" s="44" t="s">
        <v>124</v>
      </c>
      <c r="CE1" s="44" t="s">
        <v>124</v>
      </c>
      <c r="CF1" s="44" t="s">
        <v>124</v>
      </c>
      <c r="CG1" s="44" t="s">
        <v>124</v>
      </c>
      <c r="CH1" s="44" t="s">
        <v>124</v>
      </c>
      <c r="CI1" s="44" t="s">
        <v>124</v>
      </c>
      <c r="CK1" s="45" t="s">
        <v>147</v>
      </c>
      <c r="CL1" s="45" t="s">
        <v>147</v>
      </c>
      <c r="CN1" s="44" t="s">
        <v>146</v>
      </c>
      <c r="CO1" s="44" t="s">
        <v>146</v>
      </c>
      <c r="CP1" s="44" t="s">
        <v>146</v>
      </c>
      <c r="CQ1" s="44" t="s">
        <v>146</v>
      </c>
      <c r="CR1" s="44" t="s">
        <v>146</v>
      </c>
      <c r="CT1" s="45" t="s">
        <v>148</v>
      </c>
      <c r="CU1" s="45" t="s">
        <v>148</v>
      </c>
      <c r="CV1" s="45" t="s">
        <v>148</v>
      </c>
      <c r="CX1" s="44" t="s">
        <v>166</v>
      </c>
      <c r="CY1" s="44" t="s">
        <v>166</v>
      </c>
      <c r="DA1" s="45" t="s">
        <v>149</v>
      </c>
      <c r="DB1" s="45" t="s">
        <v>149</v>
      </c>
      <c r="DD1" s="44" t="s">
        <v>167</v>
      </c>
      <c r="DE1" s="44" t="s">
        <v>167</v>
      </c>
      <c r="DF1" s="44" t="s">
        <v>167</v>
      </c>
      <c r="DG1" s="44" t="s">
        <v>167</v>
      </c>
      <c r="DH1" s="44" t="s">
        <v>167</v>
      </c>
      <c r="DI1" s="44" t="s">
        <v>167</v>
      </c>
      <c r="DJ1" s="44" t="s">
        <v>167</v>
      </c>
      <c r="DK1" s="44" t="s">
        <v>167</v>
      </c>
      <c r="DL1" s="44" t="s">
        <v>167</v>
      </c>
      <c r="DM1" s="44" t="s">
        <v>167</v>
      </c>
      <c r="DN1" s="44" t="s">
        <v>167</v>
      </c>
      <c r="DO1" s="44" t="s">
        <v>167</v>
      </c>
      <c r="DP1" s="44" t="s">
        <v>167</v>
      </c>
      <c r="DQ1" s="44" t="s">
        <v>167</v>
      </c>
      <c r="DS1" s="45" t="s">
        <v>134</v>
      </c>
      <c r="DT1" s="45" t="s">
        <v>134</v>
      </c>
      <c r="DU1" s="45" t="s">
        <v>134</v>
      </c>
      <c r="DV1" s="45" t="s">
        <v>134</v>
      </c>
      <c r="DW1" s="45" t="s">
        <v>134</v>
      </c>
      <c r="DX1" s="45" t="s">
        <v>134</v>
      </c>
      <c r="DY1" s="45" t="s">
        <v>134</v>
      </c>
      <c r="EA1" s="44" t="s">
        <v>135</v>
      </c>
      <c r="EB1" s="44" t="s">
        <v>135</v>
      </c>
      <c r="EC1" s="44" t="s">
        <v>135</v>
      </c>
      <c r="ED1" s="44" t="s">
        <v>135</v>
      </c>
      <c r="EF1" s="45" t="s">
        <v>136</v>
      </c>
      <c r="EG1" s="45" t="s">
        <v>136</v>
      </c>
      <c r="EI1" s="44" t="s">
        <v>137</v>
      </c>
      <c r="EJ1" s="44" t="s">
        <v>137</v>
      </c>
      <c r="EK1" s="44" t="s">
        <v>137</v>
      </c>
      <c r="EL1" s="44" t="s">
        <v>137</v>
      </c>
      <c r="EM1" s="44" t="s">
        <v>137</v>
      </c>
      <c r="EN1" s="44" t="s">
        <v>137</v>
      </c>
      <c r="EO1" s="44" t="s">
        <v>137</v>
      </c>
      <c r="EQ1" s="45" t="s">
        <v>138</v>
      </c>
      <c r="ER1" s="45" t="s">
        <v>138</v>
      </c>
      <c r="ES1" s="45" t="s">
        <v>138</v>
      </c>
      <c r="ET1" s="45" t="s">
        <v>138</v>
      </c>
      <c r="EV1" s="44" t="s">
        <v>154</v>
      </c>
      <c r="EW1" s="44" t="s">
        <v>154</v>
      </c>
      <c r="EX1" s="44" t="s">
        <v>154</v>
      </c>
      <c r="EY1" s="44" t="s">
        <v>154</v>
      </c>
      <c r="EZ1" s="44" t="s">
        <v>154</v>
      </c>
      <c r="FB1" s="45" t="s">
        <v>126</v>
      </c>
      <c r="FC1" s="45" t="s">
        <v>126</v>
      </c>
      <c r="FD1" s="45" t="s">
        <v>126</v>
      </c>
      <c r="FF1" s="44" t="s">
        <v>144</v>
      </c>
      <c r="FG1" s="44" t="s">
        <v>144</v>
      </c>
      <c r="FI1" s="45" t="s">
        <v>127</v>
      </c>
      <c r="FJ1" s="45" t="s">
        <v>127</v>
      </c>
      <c r="FK1" s="45" t="s">
        <v>127</v>
      </c>
      <c r="FL1" s="45" t="s">
        <v>127</v>
      </c>
      <c r="FM1" s="45" t="s">
        <v>127</v>
      </c>
      <c r="FN1" s="45" t="s">
        <v>127</v>
      </c>
      <c r="FP1" s="44" t="s">
        <v>145</v>
      </c>
      <c r="FQ1" s="44" t="s">
        <v>145</v>
      </c>
      <c r="FS1" s="45" t="s">
        <v>150</v>
      </c>
      <c r="FT1" s="45" t="s">
        <v>150</v>
      </c>
      <c r="FV1" s="44" t="s">
        <v>128</v>
      </c>
      <c r="FW1" s="44" t="s">
        <v>128</v>
      </c>
      <c r="FY1" s="45" t="s">
        <v>140</v>
      </c>
      <c r="FZ1" s="45" t="s">
        <v>140</v>
      </c>
      <c r="GA1" s="45" t="s">
        <v>140</v>
      </c>
      <c r="GB1" s="45" t="s">
        <v>140</v>
      </c>
      <c r="GC1" s="45" t="s">
        <v>140</v>
      </c>
      <c r="GE1" s="44" t="s">
        <v>131</v>
      </c>
      <c r="GF1" s="44" t="s">
        <v>131</v>
      </c>
      <c r="GG1" s="44" t="s">
        <v>131</v>
      </c>
      <c r="GH1" s="44" t="s">
        <v>131</v>
      </c>
      <c r="GI1" s="44" t="s">
        <v>131</v>
      </c>
      <c r="GK1" s="45" t="s">
        <v>141</v>
      </c>
      <c r="GL1" s="45" t="s">
        <v>141</v>
      </c>
      <c r="GM1" s="45" t="s">
        <v>141</v>
      </c>
      <c r="GN1" s="45" t="s">
        <v>141</v>
      </c>
      <c r="GO1" s="45" t="s">
        <v>141</v>
      </c>
    </row>
    <row r="2" spans="3:197" ht="51">
      <c r="C2" s="4" t="s">
        <v>168</v>
      </c>
      <c r="D2" s="4" t="s">
        <v>169</v>
      </c>
      <c r="E2" s="4" t="s">
        <v>170</v>
      </c>
      <c r="F2" s="4" t="s">
        <v>171</v>
      </c>
      <c r="G2" s="4" t="s">
        <v>172</v>
      </c>
      <c r="H2" s="4" t="s">
        <v>173</v>
      </c>
      <c r="I2" s="4" t="s">
        <v>174</v>
      </c>
      <c r="K2" s="4" t="s">
        <v>168</v>
      </c>
      <c r="L2" s="4" t="s">
        <v>169</v>
      </c>
      <c r="M2" s="4" t="s">
        <v>170</v>
      </c>
      <c r="N2" s="4" t="s">
        <v>171</v>
      </c>
      <c r="O2" s="4" t="s">
        <v>172</v>
      </c>
      <c r="P2" s="4" t="s">
        <v>175</v>
      </c>
      <c r="Q2" s="4" t="s">
        <v>176</v>
      </c>
      <c r="S2" s="4" t="s">
        <v>170</v>
      </c>
      <c r="T2" s="4" t="s">
        <v>171</v>
      </c>
      <c r="U2" s="4" t="s">
        <v>172</v>
      </c>
      <c r="V2" s="4" t="s">
        <v>173</v>
      </c>
      <c r="W2" s="4" t="s">
        <v>174</v>
      </c>
      <c r="X2" s="4" t="s">
        <v>177</v>
      </c>
      <c r="Y2" s="4" t="s">
        <v>178</v>
      </c>
      <c r="AA2" s="4" t="s">
        <v>170</v>
      </c>
      <c r="AB2" s="4" t="s">
        <v>171</v>
      </c>
      <c r="AC2" s="4" t="s">
        <v>172</v>
      </c>
      <c r="AE2" s="4" t="s">
        <v>171</v>
      </c>
      <c r="AF2" s="4" t="s">
        <v>173</v>
      </c>
      <c r="AG2" s="4" t="s">
        <v>174</v>
      </c>
      <c r="AH2" s="4" t="s">
        <v>179</v>
      </c>
      <c r="AI2" s="4" t="s">
        <v>176</v>
      </c>
      <c r="AJ2" s="4" t="s">
        <v>180</v>
      </c>
      <c r="AK2" s="4" t="s">
        <v>181</v>
      </c>
      <c r="AM2" s="4" t="s">
        <v>171</v>
      </c>
      <c r="AN2" s="4" t="s">
        <v>172</v>
      </c>
      <c r="AO2" s="4" t="s">
        <v>173</v>
      </c>
      <c r="AP2" s="4" t="s">
        <v>174</v>
      </c>
      <c r="AR2" s="4" t="s">
        <v>182</v>
      </c>
      <c r="AS2" s="4" t="s">
        <v>175</v>
      </c>
      <c r="AT2" s="4" t="s">
        <v>179</v>
      </c>
      <c r="AU2" s="4" t="s">
        <v>176</v>
      </c>
      <c r="AV2" s="4" t="s">
        <v>180</v>
      </c>
      <c r="AW2" s="4" t="s">
        <v>181</v>
      </c>
      <c r="AY2" s="4" t="s">
        <v>168</v>
      </c>
      <c r="AZ2" s="4" t="s">
        <v>169</v>
      </c>
      <c r="BA2" s="4" t="s">
        <v>170</v>
      </c>
      <c r="BB2" s="4" t="s">
        <v>171</v>
      </c>
      <c r="BC2" s="4" t="s">
        <v>172</v>
      </c>
      <c r="BD2" s="4" t="s">
        <v>173</v>
      </c>
      <c r="BE2" s="4" t="s">
        <v>174</v>
      </c>
      <c r="BF2" s="4" t="s">
        <v>177</v>
      </c>
      <c r="BG2" s="4" t="s">
        <v>178</v>
      </c>
      <c r="BH2" s="4" t="s">
        <v>182</v>
      </c>
      <c r="BI2" s="4" t="s">
        <v>175</v>
      </c>
      <c r="BJ2" s="4" t="s">
        <v>179</v>
      </c>
      <c r="BK2" s="4" t="s">
        <v>176</v>
      </c>
      <c r="BL2" s="4" t="s">
        <v>181</v>
      </c>
      <c r="BM2" s="4" t="s">
        <v>183</v>
      </c>
      <c r="BN2" s="4" t="s">
        <v>184</v>
      </c>
      <c r="BO2" s="4" t="s">
        <v>185</v>
      </c>
      <c r="BQ2" s="4" t="s">
        <v>168</v>
      </c>
      <c r="BR2" s="4" t="s">
        <v>170</v>
      </c>
      <c r="BS2" s="4" t="s">
        <v>172</v>
      </c>
      <c r="BT2" s="4" t="s">
        <v>186</v>
      </c>
      <c r="BV2" s="4" t="s">
        <v>171</v>
      </c>
      <c r="BW2" s="4" t="s">
        <v>173</v>
      </c>
      <c r="BY2" s="4" t="s">
        <v>171</v>
      </c>
      <c r="BZ2" s="4" t="s">
        <v>172</v>
      </c>
      <c r="CA2" s="4" t="s">
        <v>173</v>
      </c>
      <c r="CB2" s="4" t="s">
        <v>174</v>
      </c>
      <c r="CD2" s="4" t="s">
        <v>170</v>
      </c>
      <c r="CE2" s="4" t="s">
        <v>171</v>
      </c>
      <c r="CF2" s="4" t="s">
        <v>182</v>
      </c>
      <c r="CG2" s="4" t="s">
        <v>175</v>
      </c>
      <c r="CH2" s="4" t="s">
        <v>179</v>
      </c>
      <c r="CI2" s="4" t="s">
        <v>176</v>
      </c>
      <c r="CK2" s="4" t="s">
        <v>187</v>
      </c>
      <c r="CL2" s="4" t="s">
        <v>188</v>
      </c>
      <c r="CN2" s="4" t="s">
        <v>189</v>
      </c>
      <c r="CO2" s="4" t="s">
        <v>190</v>
      </c>
      <c r="CP2" s="4" t="s">
        <v>191</v>
      </c>
      <c r="CQ2" s="4" t="s">
        <v>192</v>
      </c>
      <c r="CR2" s="4" t="s">
        <v>193</v>
      </c>
      <c r="CT2" s="4" t="s">
        <v>194</v>
      </c>
      <c r="CU2" s="4" t="s">
        <v>195</v>
      </c>
      <c r="CV2" s="4" t="s">
        <v>196</v>
      </c>
      <c r="CX2" s="4" t="s">
        <v>190</v>
      </c>
      <c r="CY2" s="4" t="s">
        <v>197</v>
      </c>
      <c r="DA2" s="4" t="s">
        <v>185</v>
      </c>
      <c r="DB2" s="4" t="s">
        <v>198</v>
      </c>
      <c r="DD2" s="4" t="s">
        <v>169</v>
      </c>
      <c r="DE2" s="4" t="s">
        <v>172</v>
      </c>
      <c r="DF2" s="4" t="s">
        <v>177</v>
      </c>
      <c r="DG2" s="4" t="s">
        <v>183</v>
      </c>
      <c r="DH2" s="4" t="s">
        <v>184</v>
      </c>
      <c r="DI2" s="4" t="s">
        <v>194</v>
      </c>
      <c r="DJ2" s="4" t="s">
        <v>195</v>
      </c>
      <c r="DK2" s="4" t="s">
        <v>196</v>
      </c>
      <c r="DL2" s="4" t="s">
        <v>199</v>
      </c>
      <c r="DM2" s="4" t="s">
        <v>200</v>
      </c>
      <c r="DN2" s="4" t="s">
        <v>201</v>
      </c>
      <c r="DO2" s="4" t="s">
        <v>202</v>
      </c>
      <c r="DP2" s="4" t="s">
        <v>203</v>
      </c>
      <c r="DQ2" s="4" t="s">
        <v>204</v>
      </c>
      <c r="DS2" s="4" t="s">
        <v>168</v>
      </c>
      <c r="DT2" s="4" t="s">
        <v>169</v>
      </c>
      <c r="DU2" s="4" t="s">
        <v>170</v>
      </c>
      <c r="DV2" s="4" t="s">
        <v>171</v>
      </c>
      <c r="DW2" s="4" t="s">
        <v>172</v>
      </c>
      <c r="DX2" s="4" t="s">
        <v>173</v>
      </c>
      <c r="DY2" s="4" t="s">
        <v>174</v>
      </c>
      <c r="EA2" s="4" t="s">
        <v>182</v>
      </c>
      <c r="EB2" s="4" t="s">
        <v>175</v>
      </c>
      <c r="EC2" s="4" t="s">
        <v>179</v>
      </c>
      <c r="ED2" s="4" t="s">
        <v>176</v>
      </c>
      <c r="EF2" s="4" t="s">
        <v>187</v>
      </c>
      <c r="EG2" s="4" t="s">
        <v>188</v>
      </c>
      <c r="EI2" s="4" t="s">
        <v>168</v>
      </c>
      <c r="EJ2" s="4" t="s">
        <v>169</v>
      </c>
      <c r="EK2" s="4" t="s">
        <v>170</v>
      </c>
      <c r="EL2" s="4" t="s">
        <v>171</v>
      </c>
      <c r="EM2" s="4" t="s">
        <v>172</v>
      </c>
      <c r="EN2" s="4" t="s">
        <v>173</v>
      </c>
      <c r="EO2" s="4" t="s">
        <v>174</v>
      </c>
      <c r="EQ2" s="4" t="s">
        <v>171</v>
      </c>
      <c r="ER2" s="4" t="s">
        <v>172</v>
      </c>
      <c r="ES2" s="4" t="s">
        <v>173</v>
      </c>
      <c r="ET2" s="4" t="s">
        <v>174</v>
      </c>
      <c r="EV2" s="4" t="s">
        <v>168</v>
      </c>
      <c r="EW2" s="4" t="s">
        <v>169</v>
      </c>
      <c r="EX2" s="4" t="s">
        <v>170</v>
      </c>
      <c r="EY2" s="4" t="s">
        <v>205</v>
      </c>
      <c r="EZ2" s="4" t="s">
        <v>206</v>
      </c>
      <c r="FB2" s="4" t="s">
        <v>171</v>
      </c>
      <c r="FC2" s="4" t="s">
        <v>173</v>
      </c>
      <c r="FD2" s="4" t="s">
        <v>174</v>
      </c>
      <c r="FF2" s="4" t="s">
        <v>203</v>
      </c>
      <c r="FG2" s="4" t="s">
        <v>204</v>
      </c>
      <c r="FI2" s="4" t="s">
        <v>174</v>
      </c>
      <c r="FJ2" s="4" t="s">
        <v>177</v>
      </c>
      <c r="FK2" s="4" t="s">
        <v>179</v>
      </c>
      <c r="FL2" s="4" t="s">
        <v>187</v>
      </c>
      <c r="FM2" s="4" t="s">
        <v>207</v>
      </c>
      <c r="FN2" s="4" t="s">
        <v>208</v>
      </c>
      <c r="FP2" s="4" t="s">
        <v>203</v>
      </c>
      <c r="FQ2" s="4" t="s">
        <v>204</v>
      </c>
      <c r="FS2" s="4" t="s">
        <v>209</v>
      </c>
      <c r="FT2" s="4" t="s">
        <v>210</v>
      </c>
      <c r="FV2" s="4" t="s">
        <v>211</v>
      </c>
      <c r="FW2" s="4" t="s">
        <v>212</v>
      </c>
      <c r="FY2" s="4" t="s">
        <v>196</v>
      </c>
      <c r="FZ2" s="4" t="s">
        <v>199</v>
      </c>
      <c r="GA2" s="4" t="s">
        <v>200</v>
      </c>
      <c r="GB2" s="4" t="s">
        <v>201</v>
      </c>
      <c r="GC2" s="4" t="s">
        <v>202</v>
      </c>
      <c r="GE2" s="4" t="s">
        <v>199</v>
      </c>
      <c r="GF2" s="4" t="s">
        <v>200</v>
      </c>
      <c r="GG2" s="4" t="s">
        <v>201</v>
      </c>
      <c r="GH2" s="4" t="s">
        <v>213</v>
      </c>
      <c r="GI2" s="4" t="s">
        <v>214</v>
      </c>
      <c r="GK2" s="4" t="s">
        <v>196</v>
      </c>
      <c r="GL2" s="4" t="s">
        <v>199</v>
      </c>
      <c r="GM2" s="4" t="s">
        <v>200</v>
      </c>
      <c r="GN2" s="4" t="s">
        <v>201</v>
      </c>
      <c r="GO2" s="4" t="s">
        <v>202</v>
      </c>
    </row>
    <row r="4" spans="1:172" ht="12.75" hidden="1" outlineLevel="1">
      <c r="A4" s="4" t="s">
        <v>215</v>
      </c>
      <c r="E4" s="4" t="s">
        <v>95</v>
      </c>
      <c r="F4" s="4" t="s">
        <v>95</v>
      </c>
      <c r="G4" s="4" t="s">
        <v>95</v>
      </c>
      <c r="H4" s="4" t="s">
        <v>95</v>
      </c>
      <c r="I4" s="4" t="s">
        <v>95</v>
      </c>
      <c r="M4" s="4" t="s">
        <v>95</v>
      </c>
      <c r="N4" s="4" t="s">
        <v>95</v>
      </c>
      <c r="O4" s="4" t="s">
        <v>95</v>
      </c>
      <c r="S4" s="4" t="s">
        <v>95</v>
      </c>
      <c r="T4" s="4" t="s">
        <v>95</v>
      </c>
      <c r="U4" s="4" t="s">
        <v>95</v>
      </c>
      <c r="W4" s="4" t="s">
        <v>95</v>
      </c>
      <c r="X4" s="4" t="s">
        <v>95</v>
      </c>
      <c r="Y4" s="4" t="s">
        <v>95</v>
      </c>
      <c r="AA4" s="4" t="s">
        <v>95</v>
      </c>
      <c r="AE4" s="4" t="s">
        <v>95</v>
      </c>
      <c r="AG4" s="4" t="s">
        <v>95</v>
      </c>
      <c r="AH4" s="4" t="s">
        <v>95</v>
      </c>
      <c r="AI4" s="4" t="s">
        <v>95</v>
      </c>
      <c r="AN4" s="4" t="s">
        <v>95</v>
      </c>
      <c r="AR4" s="4" t="s">
        <v>95</v>
      </c>
      <c r="AS4" s="4" t="s">
        <v>95</v>
      </c>
      <c r="AT4" s="4" t="s">
        <v>95</v>
      </c>
      <c r="AU4" s="4" t="s">
        <v>95</v>
      </c>
      <c r="BA4" s="4" t="s">
        <v>95</v>
      </c>
      <c r="BC4" s="4" t="s">
        <v>95</v>
      </c>
      <c r="BF4" s="4" t="s">
        <v>95</v>
      </c>
      <c r="BG4" s="4" t="s">
        <v>95</v>
      </c>
      <c r="BM4" s="4" t="s">
        <v>95</v>
      </c>
      <c r="BN4" s="4" t="s">
        <v>95</v>
      </c>
      <c r="BR4" s="4" t="s">
        <v>95</v>
      </c>
      <c r="CH4" s="4" t="s">
        <v>95</v>
      </c>
      <c r="DB4" s="4" t="s">
        <v>95</v>
      </c>
      <c r="DU4" s="4" t="s">
        <v>95</v>
      </c>
      <c r="EZ4" s="4" t="s">
        <v>95</v>
      </c>
      <c r="FI4" s="4" t="s">
        <v>95</v>
      </c>
      <c r="FN4" s="4" t="s">
        <v>95</v>
      </c>
      <c r="FP4" s="4" t="s">
        <v>95</v>
      </c>
    </row>
    <row r="5" spans="1:106" ht="25.5" hidden="1" outlineLevel="1">
      <c r="A5" s="4" t="s">
        <v>216</v>
      </c>
      <c r="D5" s="4" t="s">
        <v>95</v>
      </c>
      <c r="F5" s="4" t="s">
        <v>95</v>
      </c>
      <c r="I5" s="4" t="s">
        <v>95</v>
      </c>
      <c r="L5" s="4" t="s">
        <v>95</v>
      </c>
      <c r="N5" s="4" t="s">
        <v>95</v>
      </c>
      <c r="DB5" s="4" t="s">
        <v>95</v>
      </c>
    </row>
    <row r="6" spans="1:66" ht="12.75" hidden="1" outlineLevel="1">
      <c r="A6" s="4" t="s">
        <v>217</v>
      </c>
      <c r="F6" s="4" t="s">
        <v>95</v>
      </c>
      <c r="I6" s="4" t="s">
        <v>95</v>
      </c>
      <c r="N6" s="4" t="s">
        <v>95</v>
      </c>
      <c r="T6" s="4" t="s">
        <v>95</v>
      </c>
      <c r="W6" s="4" t="s">
        <v>95</v>
      </c>
      <c r="AE6" s="4" t="s">
        <v>95</v>
      </c>
      <c r="AG6" s="4" t="s">
        <v>95</v>
      </c>
      <c r="AI6" s="4" t="s">
        <v>95</v>
      </c>
      <c r="AM6" s="4" t="s">
        <v>95</v>
      </c>
      <c r="AU6" s="4" t="s">
        <v>95</v>
      </c>
      <c r="BB6" s="4" t="s">
        <v>95</v>
      </c>
      <c r="BE6" s="4" t="s">
        <v>95</v>
      </c>
      <c r="BK6" s="4" t="s">
        <v>95</v>
      </c>
      <c r="BN6" s="4" t="s">
        <v>95</v>
      </c>
    </row>
    <row r="7" spans="1:33" ht="12.75" hidden="1" outlineLevel="1">
      <c r="A7" s="4" t="s">
        <v>218</v>
      </c>
      <c r="F7" s="4" t="s">
        <v>95</v>
      </c>
      <c r="G7" s="4" t="s">
        <v>95</v>
      </c>
      <c r="I7" s="4" t="s">
        <v>95</v>
      </c>
      <c r="N7" s="4" t="s">
        <v>95</v>
      </c>
      <c r="AE7" s="4" t="s">
        <v>95</v>
      </c>
      <c r="AG7" s="4" t="s">
        <v>95</v>
      </c>
    </row>
    <row r="8" spans="1:197" ht="25.5" hidden="1" outlineLevel="1">
      <c r="A8" s="4" t="s">
        <v>219</v>
      </c>
      <c r="CT8" s="4" t="s">
        <v>95</v>
      </c>
      <c r="DB8" s="4" t="s">
        <v>95</v>
      </c>
      <c r="FZ8" s="4" t="s">
        <v>95</v>
      </c>
      <c r="GC8" s="4" t="s">
        <v>95</v>
      </c>
      <c r="GL8" s="4" t="s">
        <v>95</v>
      </c>
      <c r="GO8" s="4" t="s">
        <v>95</v>
      </c>
    </row>
    <row r="9" spans="1:106" ht="12.75" hidden="1" outlineLevel="1">
      <c r="A9" s="4" t="s">
        <v>220</v>
      </c>
      <c r="CK9" s="4" t="s">
        <v>95</v>
      </c>
      <c r="CL9" s="4" t="s">
        <v>95</v>
      </c>
      <c r="DB9" s="4" t="s">
        <v>95</v>
      </c>
    </row>
    <row r="10" spans="1:154" ht="12.75" hidden="1" outlineLevel="1">
      <c r="A10" s="4" t="s">
        <v>221</v>
      </c>
      <c r="EX10" s="4" t="s">
        <v>95</v>
      </c>
    </row>
    <row r="11" spans="1:25" ht="25.5" hidden="1" outlineLevel="1">
      <c r="A11" s="4" t="s">
        <v>222</v>
      </c>
      <c r="Y11" s="4" t="s">
        <v>95</v>
      </c>
    </row>
    <row r="12" spans="1:90" ht="12.75" hidden="1" outlineLevel="1">
      <c r="A12" s="4" t="s">
        <v>223</v>
      </c>
      <c r="CK12" s="4" t="s">
        <v>95</v>
      </c>
      <c r="CL12" s="4" t="s">
        <v>95</v>
      </c>
    </row>
    <row r="13" spans="1:182" ht="12.75" hidden="1" outlineLevel="1">
      <c r="A13" s="4" t="s">
        <v>224</v>
      </c>
      <c r="DB13" s="4" t="s">
        <v>95</v>
      </c>
      <c r="DH13" s="4" t="s">
        <v>95</v>
      </c>
      <c r="DL13" s="4" t="s">
        <v>95</v>
      </c>
      <c r="DP13" s="4" t="s">
        <v>95</v>
      </c>
      <c r="FP13" s="4" t="s">
        <v>95</v>
      </c>
      <c r="FZ13" s="4" t="s">
        <v>95</v>
      </c>
    </row>
    <row r="14" spans="1:150" ht="25.5" hidden="1" outlineLevel="1">
      <c r="A14" s="4" t="s">
        <v>225</v>
      </c>
      <c r="CK14" s="4" t="s">
        <v>95</v>
      </c>
      <c r="DB14" s="4" t="s">
        <v>95</v>
      </c>
      <c r="DV14" s="4" t="s">
        <v>95</v>
      </c>
      <c r="DY14" s="4" t="s">
        <v>95</v>
      </c>
      <c r="EF14" s="4" t="s">
        <v>95</v>
      </c>
      <c r="EL14" s="4" t="s">
        <v>95</v>
      </c>
      <c r="EO14" s="4" t="s">
        <v>95</v>
      </c>
      <c r="EQ14" s="4" t="s">
        <v>95</v>
      </c>
      <c r="ET14" s="4" t="s">
        <v>95</v>
      </c>
    </row>
    <row r="15" spans="1:106" ht="12.75" hidden="1" outlineLevel="1">
      <c r="A15" s="4" t="s">
        <v>226</v>
      </c>
      <c r="G15" s="4" t="s">
        <v>95</v>
      </c>
      <c r="O15" s="4" t="s">
        <v>95</v>
      </c>
      <c r="U15" s="4" t="s">
        <v>95</v>
      </c>
      <c r="X15" s="4" t="s">
        <v>95</v>
      </c>
      <c r="DB15" s="4" t="s">
        <v>95</v>
      </c>
    </row>
    <row r="16" spans="1:194" ht="12.75" hidden="1" outlineLevel="1">
      <c r="A16" s="4" t="s">
        <v>227</v>
      </c>
      <c r="DB16" s="4" t="s">
        <v>95</v>
      </c>
      <c r="DH16" s="4" t="s">
        <v>95</v>
      </c>
      <c r="DL16" s="4" t="s">
        <v>95</v>
      </c>
      <c r="DO16" s="4" t="s">
        <v>95</v>
      </c>
      <c r="FP16" s="4" t="s">
        <v>95</v>
      </c>
      <c r="FZ16" s="4" t="s">
        <v>95</v>
      </c>
      <c r="GC16" s="4" t="s">
        <v>95</v>
      </c>
      <c r="GL16" s="4" t="s">
        <v>95</v>
      </c>
    </row>
    <row r="17" spans="1:137" ht="25.5" hidden="1" outlineLevel="1">
      <c r="A17" s="4" t="s">
        <v>228</v>
      </c>
      <c r="CK17" s="4" t="s">
        <v>95</v>
      </c>
      <c r="CL17" s="4" t="s">
        <v>95</v>
      </c>
      <c r="EA17" s="4" t="s">
        <v>95</v>
      </c>
      <c r="EF17" s="4" t="s">
        <v>95</v>
      </c>
      <c r="EG17" s="4" t="s">
        <v>95</v>
      </c>
    </row>
    <row r="18" spans="1:102" ht="12.75" hidden="1" outlineLevel="1">
      <c r="A18" s="4" t="s">
        <v>229</v>
      </c>
      <c r="CO18" s="4" t="s">
        <v>95</v>
      </c>
      <c r="CX18" s="4" t="s">
        <v>95</v>
      </c>
    </row>
    <row r="19" spans="1:78" ht="12.75" hidden="1" outlineLevel="1">
      <c r="A19" s="4" t="s">
        <v>230</v>
      </c>
      <c r="F19" s="4" t="s">
        <v>95</v>
      </c>
      <c r="G19" s="4" t="s">
        <v>95</v>
      </c>
      <c r="H19" s="4" t="s">
        <v>95</v>
      </c>
      <c r="I19" s="4" t="s">
        <v>95</v>
      </c>
      <c r="N19" s="4" t="s">
        <v>95</v>
      </c>
      <c r="O19" s="4" t="s">
        <v>95</v>
      </c>
      <c r="T19" s="4" t="s">
        <v>95</v>
      </c>
      <c r="U19" s="4" t="s">
        <v>95</v>
      </c>
      <c r="V19" s="4" t="s">
        <v>95</v>
      </c>
      <c r="W19" s="4" t="s">
        <v>95</v>
      </c>
      <c r="X19" s="4" t="s">
        <v>95</v>
      </c>
      <c r="AC19" s="4" t="s">
        <v>95</v>
      </c>
      <c r="AE19" s="4" t="s">
        <v>95</v>
      </c>
      <c r="AG19" s="4" t="s">
        <v>95</v>
      </c>
      <c r="AN19" s="4" t="s">
        <v>95</v>
      </c>
      <c r="BC19" s="4" t="s">
        <v>95</v>
      </c>
      <c r="BF19" s="4" t="s">
        <v>95</v>
      </c>
      <c r="BN19" s="4" t="s">
        <v>95</v>
      </c>
      <c r="BZ19" s="4" t="s">
        <v>95</v>
      </c>
    </row>
    <row r="20" spans="1:185" ht="12.75" hidden="1" outlineLevel="1">
      <c r="A20" s="4" t="s">
        <v>231</v>
      </c>
      <c r="DB20" s="4" t="s">
        <v>95</v>
      </c>
      <c r="FZ20" s="4" t="s">
        <v>95</v>
      </c>
      <c r="GC20" s="4" t="s">
        <v>95</v>
      </c>
    </row>
    <row r="21" spans="1:169" ht="12.75" hidden="1" outlineLevel="1">
      <c r="A21" s="4" t="s">
        <v>232</v>
      </c>
      <c r="C21" s="4" t="s">
        <v>95</v>
      </c>
      <c r="D21" s="4" t="s">
        <v>95</v>
      </c>
      <c r="E21" s="4" t="s">
        <v>95</v>
      </c>
      <c r="F21" s="4" t="s">
        <v>95</v>
      </c>
      <c r="H21" s="4" t="s">
        <v>95</v>
      </c>
      <c r="I21" s="4" t="s">
        <v>95</v>
      </c>
      <c r="K21" s="4" t="s">
        <v>95</v>
      </c>
      <c r="M21" s="4" t="s">
        <v>95</v>
      </c>
      <c r="N21" s="4" t="s">
        <v>95</v>
      </c>
      <c r="T21" s="4" t="s">
        <v>95</v>
      </c>
      <c r="V21" s="4" t="s">
        <v>95</v>
      </c>
      <c r="W21" s="4" t="s">
        <v>95</v>
      </c>
      <c r="AE21" s="4" t="s">
        <v>95</v>
      </c>
      <c r="AG21" s="4" t="s">
        <v>95</v>
      </c>
      <c r="AM21" s="4" t="s">
        <v>95</v>
      </c>
      <c r="BB21" s="4" t="s">
        <v>95</v>
      </c>
      <c r="BN21" s="4" t="s">
        <v>95</v>
      </c>
      <c r="DA21" s="4" t="s">
        <v>95</v>
      </c>
      <c r="DB21" s="4" t="s">
        <v>95</v>
      </c>
      <c r="DS21" s="4" t="s">
        <v>95</v>
      </c>
      <c r="EF21" s="4" t="s">
        <v>95</v>
      </c>
      <c r="EI21" s="4" t="s">
        <v>95</v>
      </c>
      <c r="EV21" s="4" t="s">
        <v>95</v>
      </c>
      <c r="FI21" s="4" t="s">
        <v>95</v>
      </c>
      <c r="FM21" s="4" t="s">
        <v>95</v>
      </c>
    </row>
    <row r="22" spans="1:106" ht="25.5" hidden="1" outlineLevel="1">
      <c r="A22" s="4" t="s">
        <v>233</v>
      </c>
      <c r="C22" s="4" t="s">
        <v>95</v>
      </c>
      <c r="D22" s="4" t="s">
        <v>95</v>
      </c>
      <c r="F22" s="4" t="s">
        <v>95</v>
      </c>
      <c r="I22" s="4" t="s">
        <v>95</v>
      </c>
      <c r="K22" s="4" t="s">
        <v>95</v>
      </c>
      <c r="L22" s="4" t="s">
        <v>95</v>
      </c>
      <c r="N22" s="4" t="s">
        <v>95</v>
      </c>
      <c r="T22" s="4" t="s">
        <v>95</v>
      </c>
      <c r="AE22" s="4" t="s">
        <v>95</v>
      </c>
      <c r="AG22" s="4" t="s">
        <v>95</v>
      </c>
      <c r="AM22" s="4" t="s">
        <v>95</v>
      </c>
      <c r="DA22" s="4" t="s">
        <v>95</v>
      </c>
      <c r="DB22" s="4" t="s">
        <v>95</v>
      </c>
    </row>
    <row r="23" spans="1:185" ht="12.75" hidden="1" outlineLevel="1">
      <c r="A23" s="4" t="s">
        <v>234</v>
      </c>
      <c r="CK23" s="4" t="s">
        <v>95</v>
      </c>
      <c r="CL23" s="4" t="s">
        <v>95</v>
      </c>
      <c r="CT23" s="4" t="s">
        <v>95</v>
      </c>
      <c r="DB23" s="4" t="s">
        <v>95</v>
      </c>
      <c r="DH23" s="4" t="s">
        <v>95</v>
      </c>
      <c r="DL23" s="4" t="s">
        <v>95</v>
      </c>
      <c r="DN23" s="4" t="s">
        <v>95</v>
      </c>
      <c r="FP23" s="4" t="s">
        <v>95</v>
      </c>
      <c r="FZ23" s="4" t="s">
        <v>95</v>
      </c>
      <c r="GB23" s="4" t="s">
        <v>95</v>
      </c>
      <c r="GC23" s="4" t="s">
        <v>95</v>
      </c>
    </row>
    <row r="24" spans="1:106" ht="12.75" hidden="1" outlineLevel="1">
      <c r="A24" s="4" t="s">
        <v>235</v>
      </c>
      <c r="F24" s="4" t="s">
        <v>95</v>
      </c>
      <c r="I24" s="4" t="s">
        <v>95</v>
      </c>
      <c r="N24" s="4" t="s">
        <v>95</v>
      </c>
      <c r="X24" s="4" t="s">
        <v>95</v>
      </c>
      <c r="BB24" s="4" t="s">
        <v>95</v>
      </c>
      <c r="DA24" s="4" t="s">
        <v>95</v>
      </c>
      <c r="DB24" s="4" t="s">
        <v>95</v>
      </c>
    </row>
    <row r="25" spans="1:24" ht="25.5" hidden="1" outlineLevel="1">
      <c r="A25" s="4" t="s">
        <v>236</v>
      </c>
      <c r="F25" s="4" t="s">
        <v>95</v>
      </c>
      <c r="I25" s="4" t="s">
        <v>95</v>
      </c>
      <c r="T25" s="4" t="s">
        <v>95</v>
      </c>
      <c r="W25" s="4" t="s">
        <v>95</v>
      </c>
      <c r="X25" s="4" t="s">
        <v>95</v>
      </c>
    </row>
    <row r="26" spans="1:169" ht="25.5" hidden="1" outlineLevel="1">
      <c r="A26" s="4" t="s">
        <v>237</v>
      </c>
      <c r="G26" s="4" t="s">
        <v>95</v>
      </c>
      <c r="O26" s="4" t="s">
        <v>95</v>
      </c>
      <c r="U26" s="4" t="s">
        <v>95</v>
      </c>
      <c r="X26" s="4" t="s">
        <v>95</v>
      </c>
      <c r="FM26" s="4" t="s">
        <v>95</v>
      </c>
    </row>
    <row r="27" spans="1:25" ht="12.75" hidden="1" outlineLevel="1">
      <c r="A27" s="4" t="s">
        <v>238</v>
      </c>
      <c r="Y27" s="4" t="s">
        <v>95</v>
      </c>
    </row>
    <row r="28" spans="1:185" ht="25.5" hidden="1" outlineLevel="1">
      <c r="A28" s="4" t="s">
        <v>239</v>
      </c>
      <c r="FZ28" s="4" t="s">
        <v>95</v>
      </c>
      <c r="GA28" s="4" t="s">
        <v>95</v>
      </c>
      <c r="GB28" s="4" t="s">
        <v>95</v>
      </c>
      <c r="GC28" s="4" t="s">
        <v>95</v>
      </c>
    </row>
    <row r="29" spans="1:25" ht="38.25" hidden="1" outlineLevel="1">
      <c r="A29" s="4" t="s">
        <v>240</v>
      </c>
      <c r="I29" s="4" t="s">
        <v>95</v>
      </c>
      <c r="Y29" s="4" t="s">
        <v>95</v>
      </c>
    </row>
    <row r="30" spans="1:12" ht="12.75" hidden="1" outlineLevel="1">
      <c r="A30" s="4" t="s">
        <v>241</v>
      </c>
      <c r="C30" s="4" t="s">
        <v>95</v>
      </c>
      <c r="D30" s="4" t="s">
        <v>95</v>
      </c>
      <c r="K30" s="4" t="s">
        <v>95</v>
      </c>
      <c r="L30" s="4" t="s">
        <v>95</v>
      </c>
    </row>
    <row r="31" spans="1:84" ht="12.75" hidden="1" outlineLevel="1">
      <c r="A31" s="4" t="s">
        <v>242</v>
      </c>
      <c r="E31" s="4" t="s">
        <v>95</v>
      </c>
      <c r="F31" s="4" t="s">
        <v>95</v>
      </c>
      <c r="H31" s="4" t="s">
        <v>95</v>
      </c>
      <c r="I31" s="4" t="s">
        <v>95</v>
      </c>
      <c r="M31" s="4" t="s">
        <v>95</v>
      </c>
      <c r="N31" s="4" t="s">
        <v>95</v>
      </c>
      <c r="T31" s="4" t="s">
        <v>95</v>
      </c>
      <c r="V31" s="4" t="s">
        <v>95</v>
      </c>
      <c r="W31" s="4" t="s">
        <v>95</v>
      </c>
      <c r="X31" s="4" t="s">
        <v>95</v>
      </c>
      <c r="AB31" s="4" t="s">
        <v>95</v>
      </c>
      <c r="AE31" s="4" t="s">
        <v>95</v>
      </c>
      <c r="AG31" s="4" t="s">
        <v>95</v>
      </c>
      <c r="AH31" s="4" t="s">
        <v>95</v>
      </c>
      <c r="AM31" s="4" t="s">
        <v>95</v>
      </c>
      <c r="AP31" s="4" t="s">
        <v>95</v>
      </c>
      <c r="AR31" s="4" t="s">
        <v>95</v>
      </c>
      <c r="AT31" s="4" t="s">
        <v>95</v>
      </c>
      <c r="BY31" s="4" t="s">
        <v>95</v>
      </c>
      <c r="CD31" s="4" t="s">
        <v>95</v>
      </c>
      <c r="CE31" s="4" t="s">
        <v>95</v>
      </c>
      <c r="CF31" s="4" t="s">
        <v>95</v>
      </c>
    </row>
    <row r="32" spans="1:33" ht="12.75" hidden="1" outlineLevel="1">
      <c r="A32" s="4" t="s">
        <v>243</v>
      </c>
      <c r="I32" s="4" t="s">
        <v>95</v>
      </c>
      <c r="AG32" s="4" t="s">
        <v>95</v>
      </c>
    </row>
    <row r="33" spans="1:169" ht="12.75" hidden="1" outlineLevel="1">
      <c r="A33" s="4" t="s">
        <v>244</v>
      </c>
      <c r="FI33" s="4" t="s">
        <v>95</v>
      </c>
      <c r="FM33" s="4" t="s">
        <v>95</v>
      </c>
    </row>
    <row r="34" spans="1:173" ht="12.75" hidden="1" outlineLevel="1">
      <c r="A34" s="4" t="s">
        <v>245</v>
      </c>
      <c r="C34" s="4" t="s">
        <v>95</v>
      </c>
      <c r="K34" s="4" t="s">
        <v>95</v>
      </c>
      <c r="CT34" s="4" t="s">
        <v>95</v>
      </c>
      <c r="CU34" s="4" t="s">
        <v>95</v>
      </c>
      <c r="CV34" s="4" t="s">
        <v>95</v>
      </c>
      <c r="DB34" s="4" t="s">
        <v>95</v>
      </c>
      <c r="FQ34" s="4" t="s">
        <v>95</v>
      </c>
    </row>
    <row r="35" spans="1:106" ht="12.75" hidden="1" outlineLevel="1">
      <c r="A35" s="4" t="s">
        <v>246</v>
      </c>
      <c r="D35" s="4" t="s">
        <v>95</v>
      </c>
      <c r="DB35" s="4" t="s">
        <v>95</v>
      </c>
    </row>
    <row r="36" spans="1:170" ht="25.5" hidden="1" outlineLevel="1">
      <c r="A36" s="4" t="s">
        <v>247</v>
      </c>
      <c r="FI36" s="4" t="s">
        <v>95</v>
      </c>
      <c r="FM36" s="4" t="s">
        <v>95</v>
      </c>
      <c r="FN36" s="4" t="s">
        <v>95</v>
      </c>
    </row>
    <row r="37" spans="1:156" ht="12.75" hidden="1" outlineLevel="1">
      <c r="A37" s="4" t="s">
        <v>248</v>
      </c>
      <c r="D37" s="4" t="s">
        <v>95</v>
      </c>
      <c r="I37" s="4" t="s">
        <v>95</v>
      </c>
      <c r="L37" s="4" t="s">
        <v>95</v>
      </c>
      <c r="CK37" s="4" t="s">
        <v>95</v>
      </c>
      <c r="CL37" s="4" t="s">
        <v>95</v>
      </c>
      <c r="DB37" s="4" t="s">
        <v>95</v>
      </c>
      <c r="DT37" s="4" t="s">
        <v>95</v>
      </c>
      <c r="EJ37" s="4" t="s">
        <v>95</v>
      </c>
      <c r="EW37" s="4" t="s">
        <v>95</v>
      </c>
      <c r="EX37" s="4" t="s">
        <v>95</v>
      </c>
      <c r="EY37" s="4" t="s">
        <v>95</v>
      </c>
      <c r="EZ37" s="4" t="s">
        <v>95</v>
      </c>
    </row>
    <row r="38" spans="1:12" ht="25.5" hidden="1" outlineLevel="1">
      <c r="A38" s="4" t="s">
        <v>249</v>
      </c>
      <c r="C38" s="4" t="s">
        <v>95</v>
      </c>
      <c r="D38" s="4" t="s">
        <v>95</v>
      </c>
      <c r="I38" s="4" t="s">
        <v>95</v>
      </c>
      <c r="K38" s="4" t="s">
        <v>95</v>
      </c>
      <c r="L38" s="4" t="s">
        <v>95</v>
      </c>
    </row>
    <row r="39" spans="1:197" ht="12.75" hidden="1" outlineLevel="1">
      <c r="A39" s="4" t="s">
        <v>250</v>
      </c>
      <c r="CL39" s="4" t="s">
        <v>95</v>
      </c>
      <c r="DB39" s="4" t="s">
        <v>95</v>
      </c>
      <c r="DH39" s="4" t="s">
        <v>95</v>
      </c>
      <c r="FZ39" s="4" t="s">
        <v>95</v>
      </c>
      <c r="GB39" s="4" t="s">
        <v>95</v>
      </c>
      <c r="GC39" s="4" t="s">
        <v>95</v>
      </c>
      <c r="GL39" s="4" t="s">
        <v>95</v>
      </c>
      <c r="GN39" s="4" t="s">
        <v>95</v>
      </c>
      <c r="GO39" s="4" t="s">
        <v>95</v>
      </c>
    </row>
    <row r="40" spans="1:67" ht="38.25" hidden="1" outlineLevel="1">
      <c r="A40" s="4" t="s">
        <v>251</v>
      </c>
      <c r="BM40" s="4" t="s">
        <v>95</v>
      </c>
      <c r="BO40" s="4" t="s">
        <v>95</v>
      </c>
    </row>
    <row r="41" spans="1:170" ht="12.75" hidden="1" outlineLevel="1">
      <c r="A41" s="4" t="s">
        <v>252</v>
      </c>
      <c r="T41" s="4" t="s">
        <v>95</v>
      </c>
      <c r="AE41" s="4" t="s">
        <v>95</v>
      </c>
      <c r="AV41" s="4" t="s">
        <v>95</v>
      </c>
      <c r="FI41" s="4" t="s">
        <v>95</v>
      </c>
      <c r="FJ41" s="4" t="s">
        <v>95</v>
      </c>
      <c r="FK41" s="4" t="s">
        <v>95</v>
      </c>
      <c r="FL41" s="4" t="s">
        <v>95</v>
      </c>
      <c r="FM41" s="4" t="s">
        <v>95</v>
      </c>
      <c r="FN41" s="4" t="s">
        <v>95</v>
      </c>
    </row>
    <row r="42" spans="1:170" ht="12.75" hidden="1" outlineLevel="1">
      <c r="A42" s="4" t="s">
        <v>253</v>
      </c>
      <c r="F42" s="4" t="s">
        <v>95</v>
      </c>
      <c r="I42" s="4" t="s">
        <v>95</v>
      </c>
      <c r="N42" s="4" t="s">
        <v>95</v>
      </c>
      <c r="T42" s="4" t="s">
        <v>95</v>
      </c>
      <c r="W42" s="4" t="s">
        <v>95</v>
      </c>
      <c r="X42" s="4" t="s">
        <v>95</v>
      </c>
      <c r="AE42" s="4" t="s">
        <v>95</v>
      </c>
      <c r="AG42" s="4" t="s">
        <v>95</v>
      </c>
      <c r="CK42" s="4" t="s">
        <v>95</v>
      </c>
      <c r="DB42" s="4" t="s">
        <v>95</v>
      </c>
      <c r="EF42" s="4" t="s">
        <v>95</v>
      </c>
      <c r="FM42" s="4" t="s">
        <v>95</v>
      </c>
      <c r="FN42" s="4" t="s">
        <v>95</v>
      </c>
    </row>
    <row r="43" spans="1:189" ht="12.75" hidden="1" outlineLevel="1">
      <c r="A43" s="4" t="s">
        <v>254</v>
      </c>
      <c r="D43" s="4" t="s">
        <v>95</v>
      </c>
      <c r="E43" s="4" t="s">
        <v>95</v>
      </c>
      <c r="F43" s="4" t="s">
        <v>95</v>
      </c>
      <c r="G43" s="4" t="s">
        <v>95</v>
      </c>
      <c r="I43" s="4" t="s">
        <v>95</v>
      </c>
      <c r="L43" s="4" t="s">
        <v>95</v>
      </c>
      <c r="M43" s="4" t="s">
        <v>95</v>
      </c>
      <c r="N43" s="4" t="s">
        <v>95</v>
      </c>
      <c r="O43" s="4" t="s">
        <v>95</v>
      </c>
      <c r="T43" s="4" t="s">
        <v>95</v>
      </c>
      <c r="W43" s="4" t="s">
        <v>95</v>
      </c>
      <c r="X43" s="4" t="s">
        <v>95</v>
      </c>
      <c r="Y43" s="4" t="s">
        <v>95</v>
      </c>
      <c r="AA43" s="4" t="s">
        <v>95</v>
      </c>
      <c r="AE43" s="4" t="s">
        <v>95</v>
      </c>
      <c r="AG43" s="4" t="s">
        <v>95</v>
      </c>
      <c r="AI43" s="4" t="s">
        <v>95</v>
      </c>
      <c r="AK43" s="4" t="s">
        <v>95</v>
      </c>
      <c r="AM43" s="4" t="s">
        <v>95</v>
      </c>
      <c r="AU43" s="4" t="s">
        <v>95</v>
      </c>
      <c r="AW43" s="4" t="s">
        <v>95</v>
      </c>
      <c r="BA43" s="4" t="s">
        <v>95</v>
      </c>
      <c r="BB43" s="4" t="s">
        <v>95</v>
      </c>
      <c r="BE43" s="4" t="s">
        <v>95</v>
      </c>
      <c r="BG43" s="4" t="s">
        <v>95</v>
      </c>
      <c r="BK43" s="4" t="s">
        <v>95</v>
      </c>
      <c r="BL43" s="4" t="s">
        <v>95</v>
      </c>
      <c r="BN43" s="4" t="s">
        <v>95</v>
      </c>
      <c r="BR43" s="4" t="s">
        <v>95</v>
      </c>
      <c r="CK43" s="4" t="s">
        <v>95</v>
      </c>
      <c r="CL43" s="4" t="s">
        <v>95</v>
      </c>
      <c r="CT43" s="4" t="s">
        <v>95</v>
      </c>
      <c r="DB43" s="4" t="s">
        <v>95</v>
      </c>
      <c r="DH43" s="4" t="s">
        <v>95</v>
      </c>
      <c r="DN43" s="4" t="s">
        <v>95</v>
      </c>
      <c r="DO43" s="4" t="s">
        <v>95</v>
      </c>
      <c r="FB43" s="4" t="s">
        <v>95</v>
      </c>
      <c r="FI43" s="4" t="s">
        <v>95</v>
      </c>
      <c r="FJ43" s="4" t="s">
        <v>95</v>
      </c>
      <c r="FL43" s="4" t="s">
        <v>95</v>
      </c>
      <c r="FM43" s="4" t="s">
        <v>95</v>
      </c>
      <c r="FN43" s="4" t="s">
        <v>95</v>
      </c>
      <c r="FW43" s="4" t="s">
        <v>95</v>
      </c>
      <c r="GB43" s="4" t="s">
        <v>95</v>
      </c>
      <c r="GC43" s="4" t="s">
        <v>95</v>
      </c>
      <c r="GG43" s="4" t="s">
        <v>95</v>
      </c>
    </row>
    <row r="44" spans="1:129" ht="12.75" hidden="1" outlineLevel="1">
      <c r="A44" s="4" t="s">
        <v>255</v>
      </c>
      <c r="E44" s="4" t="s">
        <v>95</v>
      </c>
      <c r="F44" s="4" t="s">
        <v>95</v>
      </c>
      <c r="I44" s="4" t="s">
        <v>95</v>
      </c>
      <c r="M44" s="4" t="s">
        <v>95</v>
      </c>
      <c r="N44" s="4" t="s">
        <v>95</v>
      </c>
      <c r="DB44" s="4" t="s">
        <v>95</v>
      </c>
      <c r="DV44" s="4" t="s">
        <v>95</v>
      </c>
      <c r="DY44" s="4" t="s">
        <v>95</v>
      </c>
    </row>
    <row r="45" spans="1:170" ht="25.5" hidden="1" outlineLevel="1">
      <c r="A45" s="4" t="s">
        <v>256</v>
      </c>
      <c r="F45" s="4" t="s">
        <v>95</v>
      </c>
      <c r="I45" s="4" t="s">
        <v>95</v>
      </c>
      <c r="N45" s="4" t="s">
        <v>95</v>
      </c>
      <c r="T45" s="4" t="s">
        <v>95</v>
      </c>
      <c r="V45" s="4" t="s">
        <v>95</v>
      </c>
      <c r="W45" s="4" t="s">
        <v>95</v>
      </c>
      <c r="X45" s="4" t="s">
        <v>95</v>
      </c>
      <c r="AE45" s="4" t="s">
        <v>95</v>
      </c>
      <c r="AG45" s="4" t="s">
        <v>95</v>
      </c>
      <c r="AM45" s="4" t="s">
        <v>95</v>
      </c>
      <c r="AO45" s="4" t="s">
        <v>95</v>
      </c>
      <c r="AP45" s="4" t="s">
        <v>95</v>
      </c>
      <c r="AR45" s="4" t="s">
        <v>95</v>
      </c>
      <c r="AS45" s="4" t="s">
        <v>95</v>
      </c>
      <c r="AT45" s="4" t="s">
        <v>95</v>
      </c>
      <c r="AU45" s="4" t="s">
        <v>95</v>
      </c>
      <c r="FI45" s="4" t="s">
        <v>95</v>
      </c>
      <c r="FJ45" s="4" t="s">
        <v>95</v>
      </c>
      <c r="FN45" s="4" t="s">
        <v>95</v>
      </c>
    </row>
    <row r="46" spans="1:194" ht="12.75" hidden="1" outlineLevel="1">
      <c r="A46" s="4" t="s">
        <v>257</v>
      </c>
      <c r="CT46" s="4" t="s">
        <v>95</v>
      </c>
      <c r="DB46" s="4" t="s">
        <v>95</v>
      </c>
      <c r="FZ46" s="4" t="s">
        <v>95</v>
      </c>
      <c r="GB46" s="4" t="s">
        <v>95</v>
      </c>
      <c r="GC46" s="4" t="s">
        <v>95</v>
      </c>
      <c r="GL46" s="4" t="s">
        <v>95</v>
      </c>
    </row>
    <row r="47" spans="1:185" ht="12.75" hidden="1" outlineLevel="1">
      <c r="A47" s="4" t="s">
        <v>258</v>
      </c>
      <c r="E47" s="4" t="s">
        <v>95</v>
      </c>
      <c r="F47" s="4" t="s">
        <v>95</v>
      </c>
      <c r="H47" s="4" t="s">
        <v>95</v>
      </c>
      <c r="I47" s="4" t="s">
        <v>95</v>
      </c>
      <c r="M47" s="4" t="s">
        <v>95</v>
      </c>
      <c r="N47" s="4" t="s">
        <v>95</v>
      </c>
      <c r="T47" s="4" t="s">
        <v>95</v>
      </c>
      <c r="V47" s="4" t="s">
        <v>95</v>
      </c>
      <c r="W47" s="4" t="s">
        <v>95</v>
      </c>
      <c r="X47" s="4" t="s">
        <v>95</v>
      </c>
      <c r="AE47" s="4" t="s">
        <v>95</v>
      </c>
      <c r="AG47" s="4" t="s">
        <v>95</v>
      </c>
      <c r="AH47" s="4" t="s">
        <v>95</v>
      </c>
      <c r="AI47" s="4" t="s">
        <v>95</v>
      </c>
      <c r="AM47" s="4" t="s">
        <v>95</v>
      </c>
      <c r="AO47" s="4" t="s">
        <v>95</v>
      </c>
      <c r="AP47" s="4" t="s">
        <v>95</v>
      </c>
      <c r="AR47" s="4" t="s">
        <v>95</v>
      </c>
      <c r="AT47" s="4" t="s">
        <v>95</v>
      </c>
      <c r="AU47" s="4" t="s">
        <v>95</v>
      </c>
      <c r="BA47" s="4" t="s">
        <v>95</v>
      </c>
      <c r="BN47" s="4" t="s">
        <v>95</v>
      </c>
      <c r="BO47" s="4" t="s">
        <v>95</v>
      </c>
      <c r="BR47" s="4" t="s">
        <v>95</v>
      </c>
      <c r="BY47" s="4" t="s">
        <v>95</v>
      </c>
      <c r="CA47" s="4" t="s">
        <v>95</v>
      </c>
      <c r="CB47" s="4" t="s">
        <v>95</v>
      </c>
      <c r="CK47" s="4" t="s">
        <v>95</v>
      </c>
      <c r="CL47" s="4" t="s">
        <v>95</v>
      </c>
      <c r="CT47" s="4" t="s">
        <v>95</v>
      </c>
      <c r="DA47" s="4" t="s">
        <v>95</v>
      </c>
      <c r="DB47" s="4" t="s">
        <v>95</v>
      </c>
      <c r="EF47" s="4" t="s">
        <v>95</v>
      </c>
      <c r="EL47" s="4" t="s">
        <v>95</v>
      </c>
      <c r="EO47" s="4" t="s">
        <v>95</v>
      </c>
      <c r="FP47" s="4" t="s">
        <v>95</v>
      </c>
      <c r="FZ47" s="4" t="s">
        <v>95</v>
      </c>
      <c r="GC47" s="4" t="s">
        <v>95</v>
      </c>
    </row>
    <row r="48" spans="1:106" ht="12.75" hidden="1" outlineLevel="1">
      <c r="A48" s="4" t="s">
        <v>259</v>
      </c>
      <c r="D48" s="4" t="s">
        <v>95</v>
      </c>
      <c r="E48" s="4" t="s">
        <v>95</v>
      </c>
      <c r="L48" s="4" t="s">
        <v>95</v>
      </c>
      <c r="M48" s="4" t="s">
        <v>95</v>
      </c>
      <c r="DB48" s="4" t="s">
        <v>95</v>
      </c>
    </row>
    <row r="49" spans="1:158" ht="12.75" hidden="1" outlineLevel="1">
      <c r="A49" s="4" t="s">
        <v>260</v>
      </c>
      <c r="F49" s="4" t="s">
        <v>95</v>
      </c>
      <c r="H49" s="4" t="s">
        <v>95</v>
      </c>
      <c r="I49" s="4" t="s">
        <v>95</v>
      </c>
      <c r="N49" s="4" t="s">
        <v>95</v>
      </c>
      <c r="Q49" s="4" t="s">
        <v>95</v>
      </c>
      <c r="T49" s="4" t="s">
        <v>95</v>
      </c>
      <c r="V49" s="4" t="s">
        <v>95</v>
      </c>
      <c r="W49" s="4" t="s">
        <v>95</v>
      </c>
      <c r="X49" s="4" t="s">
        <v>95</v>
      </c>
      <c r="AB49" s="4" t="s">
        <v>95</v>
      </c>
      <c r="AE49" s="4" t="s">
        <v>95</v>
      </c>
      <c r="AG49" s="4" t="s">
        <v>95</v>
      </c>
      <c r="AH49" s="4" t="s">
        <v>95</v>
      </c>
      <c r="AI49" s="4" t="s">
        <v>95</v>
      </c>
      <c r="AK49" s="4" t="s">
        <v>95</v>
      </c>
      <c r="AM49" s="4" t="s">
        <v>95</v>
      </c>
      <c r="AO49" s="4" t="s">
        <v>95</v>
      </c>
      <c r="AP49" s="4" t="s">
        <v>95</v>
      </c>
      <c r="AT49" s="4" t="s">
        <v>95</v>
      </c>
      <c r="AU49" s="4" t="s">
        <v>95</v>
      </c>
      <c r="AV49" s="4" t="s">
        <v>95</v>
      </c>
      <c r="AW49" s="4" t="s">
        <v>95</v>
      </c>
      <c r="BY49" s="4" t="s">
        <v>95</v>
      </c>
      <c r="CB49" s="4" t="s">
        <v>95</v>
      </c>
      <c r="CH49" s="4" t="s">
        <v>95</v>
      </c>
      <c r="CY49" s="4" t="s">
        <v>95</v>
      </c>
      <c r="DB49" s="4" t="s">
        <v>95</v>
      </c>
      <c r="DV49" s="4" t="s">
        <v>95</v>
      </c>
      <c r="DY49" s="4" t="s">
        <v>95</v>
      </c>
      <c r="EL49" s="4" t="s">
        <v>95</v>
      </c>
      <c r="EQ49" s="4" t="s">
        <v>95</v>
      </c>
      <c r="FB49" s="4" t="s">
        <v>95</v>
      </c>
    </row>
    <row r="50" spans="1:152" ht="25.5" hidden="1" outlineLevel="1">
      <c r="A50" s="4" t="s">
        <v>261</v>
      </c>
      <c r="C50" s="4" t="s">
        <v>95</v>
      </c>
      <c r="DB50" s="4" t="s">
        <v>95</v>
      </c>
      <c r="EV50" s="4" t="s">
        <v>95</v>
      </c>
    </row>
    <row r="51" spans="1:197" ht="12.75" hidden="1" outlineLevel="1">
      <c r="A51" s="4" t="s">
        <v>262</v>
      </c>
      <c r="DB51" s="4" t="s">
        <v>95</v>
      </c>
      <c r="DH51" s="4" t="s">
        <v>95</v>
      </c>
      <c r="DO51" s="4" t="s">
        <v>95</v>
      </c>
      <c r="DP51" s="4" t="s">
        <v>95</v>
      </c>
      <c r="FP51" s="4" t="s">
        <v>95</v>
      </c>
      <c r="FZ51" s="4" t="s">
        <v>95</v>
      </c>
      <c r="GC51" s="4" t="s">
        <v>95</v>
      </c>
      <c r="GO51" s="4" t="s">
        <v>95</v>
      </c>
    </row>
    <row r="52" spans="1:169" ht="12.75" hidden="1" outlineLevel="1">
      <c r="A52" s="4" t="s">
        <v>263</v>
      </c>
      <c r="G52" s="4" t="s">
        <v>95</v>
      </c>
      <c r="I52" s="4" t="s">
        <v>95</v>
      </c>
      <c r="O52" s="4" t="s">
        <v>95</v>
      </c>
      <c r="AG52" s="4" t="s">
        <v>95</v>
      </c>
      <c r="DB52" s="4" t="s">
        <v>95</v>
      </c>
      <c r="EO52" s="4" t="s">
        <v>95</v>
      </c>
      <c r="FI52" s="4" t="s">
        <v>95</v>
      </c>
      <c r="FM52" s="4" t="s">
        <v>95</v>
      </c>
    </row>
    <row r="53" spans="1:185" ht="12.75" hidden="1" outlineLevel="1">
      <c r="A53" s="4" t="s">
        <v>264</v>
      </c>
      <c r="I53" s="4" t="s">
        <v>95</v>
      </c>
      <c r="AE53" s="4" t="s">
        <v>95</v>
      </c>
      <c r="AI53" s="4" t="s">
        <v>95</v>
      </c>
      <c r="AM53" s="4" t="s">
        <v>95</v>
      </c>
      <c r="AU53" s="4" t="s">
        <v>95</v>
      </c>
      <c r="CK53" s="4" t="s">
        <v>95</v>
      </c>
      <c r="CT53" s="4" t="s">
        <v>95</v>
      </c>
      <c r="DB53" s="4" t="s">
        <v>95</v>
      </c>
      <c r="FI53" s="4" t="s">
        <v>95</v>
      </c>
      <c r="FK53" s="4" t="s">
        <v>95</v>
      </c>
      <c r="FL53" s="4" t="s">
        <v>95</v>
      </c>
      <c r="FM53" s="4" t="s">
        <v>95</v>
      </c>
      <c r="FN53" s="4" t="s">
        <v>95</v>
      </c>
      <c r="FZ53" s="4" t="s">
        <v>95</v>
      </c>
      <c r="GC53" s="4" t="s">
        <v>95</v>
      </c>
    </row>
    <row r="54" spans="1:169" ht="12.75" hidden="1" outlineLevel="1">
      <c r="A54" s="4" t="s">
        <v>265</v>
      </c>
      <c r="E54" s="4" t="s">
        <v>95</v>
      </c>
      <c r="F54" s="4" t="s">
        <v>95</v>
      </c>
      <c r="M54" s="4" t="s">
        <v>95</v>
      </c>
      <c r="N54" s="4" t="s">
        <v>95</v>
      </c>
      <c r="Y54" s="4" t="s">
        <v>95</v>
      </c>
      <c r="DB54" s="4" t="s">
        <v>95</v>
      </c>
      <c r="FM54" s="4" t="s">
        <v>95</v>
      </c>
    </row>
    <row r="55" spans="1:106" ht="12.75" hidden="1" outlineLevel="1">
      <c r="A55" s="4" t="s">
        <v>266</v>
      </c>
      <c r="F55" s="4" t="s">
        <v>95</v>
      </c>
      <c r="G55" s="4" t="s">
        <v>95</v>
      </c>
      <c r="I55" s="4" t="s">
        <v>95</v>
      </c>
      <c r="N55" s="4" t="s">
        <v>95</v>
      </c>
      <c r="O55" s="4" t="s">
        <v>95</v>
      </c>
      <c r="U55" s="4" t="s">
        <v>95</v>
      </c>
      <c r="X55" s="4" t="s">
        <v>95</v>
      </c>
      <c r="Y55" s="4" t="s">
        <v>95</v>
      </c>
      <c r="AE55" s="4" t="s">
        <v>95</v>
      </c>
      <c r="AG55" s="4" t="s">
        <v>95</v>
      </c>
      <c r="AH55" s="4" t="s">
        <v>95</v>
      </c>
      <c r="AT55" s="4" t="s">
        <v>95</v>
      </c>
      <c r="BC55" s="4" t="s">
        <v>95</v>
      </c>
      <c r="BN55" s="4" t="s">
        <v>95</v>
      </c>
      <c r="DB55" s="4" t="s">
        <v>95</v>
      </c>
    </row>
    <row r="56" spans="1:153" ht="12.75" hidden="1" outlineLevel="1">
      <c r="A56" s="4" t="s">
        <v>267</v>
      </c>
      <c r="C56" s="4" t="s">
        <v>95</v>
      </c>
      <c r="D56" s="4" t="s">
        <v>95</v>
      </c>
      <c r="E56" s="4" t="s">
        <v>95</v>
      </c>
      <c r="K56" s="4" t="s">
        <v>95</v>
      </c>
      <c r="L56" s="4" t="s">
        <v>95</v>
      </c>
      <c r="M56" s="4" t="s">
        <v>95</v>
      </c>
      <c r="EV56" s="4" t="s">
        <v>95</v>
      </c>
      <c r="EW56" s="4" t="s">
        <v>95</v>
      </c>
    </row>
    <row r="57" spans="1:197" ht="12.75" hidden="1" outlineLevel="1">
      <c r="A57" s="4" t="s">
        <v>268</v>
      </c>
      <c r="E57" s="4" t="s">
        <v>95</v>
      </c>
      <c r="F57" s="4" t="s">
        <v>95</v>
      </c>
      <c r="G57" s="4" t="s">
        <v>95</v>
      </c>
      <c r="H57" s="4" t="s">
        <v>95</v>
      </c>
      <c r="I57" s="4" t="s">
        <v>95</v>
      </c>
      <c r="M57" s="4" t="s">
        <v>95</v>
      </c>
      <c r="N57" s="4" t="s">
        <v>95</v>
      </c>
      <c r="O57" s="4" t="s">
        <v>95</v>
      </c>
      <c r="T57" s="4" t="s">
        <v>95</v>
      </c>
      <c r="U57" s="4" t="s">
        <v>95</v>
      </c>
      <c r="V57" s="4" t="s">
        <v>95</v>
      </c>
      <c r="W57" s="4" t="s">
        <v>95</v>
      </c>
      <c r="X57" s="4" t="s">
        <v>95</v>
      </c>
      <c r="AB57" s="4" t="s">
        <v>95</v>
      </c>
      <c r="AC57" s="4" t="s">
        <v>95</v>
      </c>
      <c r="AE57" s="4" t="s">
        <v>95</v>
      </c>
      <c r="AG57" s="4" t="s">
        <v>95</v>
      </c>
      <c r="AH57" s="4" t="s">
        <v>95</v>
      </c>
      <c r="AI57" s="4" t="s">
        <v>95</v>
      </c>
      <c r="AM57" s="4" t="s">
        <v>95</v>
      </c>
      <c r="AO57" s="4" t="s">
        <v>95</v>
      </c>
      <c r="AP57" s="4" t="s">
        <v>95</v>
      </c>
      <c r="AR57" s="4" t="s">
        <v>95</v>
      </c>
      <c r="AT57" s="4" t="s">
        <v>95</v>
      </c>
      <c r="AU57" s="4" t="s">
        <v>95</v>
      </c>
      <c r="BO57" s="4" t="s">
        <v>95</v>
      </c>
      <c r="BY57" s="4" t="s">
        <v>95</v>
      </c>
      <c r="BZ57" s="4" t="s">
        <v>95</v>
      </c>
      <c r="CA57" s="4" t="s">
        <v>95</v>
      </c>
      <c r="CB57" s="4" t="s">
        <v>95</v>
      </c>
      <c r="CK57" s="4" t="s">
        <v>95</v>
      </c>
      <c r="CL57" s="4" t="s">
        <v>95</v>
      </c>
      <c r="CN57" s="4" t="s">
        <v>95</v>
      </c>
      <c r="CP57" s="4" t="s">
        <v>95</v>
      </c>
      <c r="CQ57" s="4" t="s">
        <v>95</v>
      </c>
      <c r="CR57" s="4" t="s">
        <v>95</v>
      </c>
      <c r="CT57" s="4" t="s">
        <v>95</v>
      </c>
      <c r="CU57" s="4" t="s">
        <v>95</v>
      </c>
      <c r="CV57" s="4" t="s">
        <v>95</v>
      </c>
      <c r="CY57" s="4" t="s">
        <v>95</v>
      </c>
      <c r="DA57" s="4" t="s">
        <v>95</v>
      </c>
      <c r="DB57" s="4" t="s">
        <v>95</v>
      </c>
      <c r="DH57" s="4" t="s">
        <v>95</v>
      </c>
      <c r="DU57" s="4" t="s">
        <v>95</v>
      </c>
      <c r="DV57" s="4" t="s">
        <v>95</v>
      </c>
      <c r="DW57" s="4" t="s">
        <v>95</v>
      </c>
      <c r="DY57" s="4" t="s">
        <v>95</v>
      </c>
      <c r="EA57" s="4" t="s">
        <v>95</v>
      </c>
      <c r="EB57" s="4" t="s">
        <v>95</v>
      </c>
      <c r="EC57" s="4" t="s">
        <v>95</v>
      </c>
      <c r="EF57" s="4" t="s">
        <v>95</v>
      </c>
      <c r="EG57" s="4" t="s">
        <v>95</v>
      </c>
      <c r="EK57" s="4" t="s">
        <v>95</v>
      </c>
      <c r="EL57" s="4" t="s">
        <v>95</v>
      </c>
      <c r="EM57" s="4" t="s">
        <v>95</v>
      </c>
      <c r="EN57" s="4" t="s">
        <v>95</v>
      </c>
      <c r="EO57" s="4" t="s">
        <v>95</v>
      </c>
      <c r="EQ57" s="4" t="s">
        <v>95</v>
      </c>
      <c r="ER57" s="4" t="s">
        <v>95</v>
      </c>
      <c r="ES57" s="4" t="s">
        <v>95</v>
      </c>
      <c r="ET57" s="4" t="s">
        <v>95</v>
      </c>
      <c r="FB57" s="4" t="s">
        <v>95</v>
      </c>
      <c r="FC57" s="4" t="s">
        <v>95</v>
      </c>
      <c r="FD57" s="4" t="s">
        <v>95</v>
      </c>
      <c r="FI57" s="4" t="s">
        <v>95</v>
      </c>
      <c r="FJ57" s="4" t="s">
        <v>95</v>
      </c>
      <c r="FK57" s="4" t="s">
        <v>95</v>
      </c>
      <c r="FL57" s="4" t="s">
        <v>95</v>
      </c>
      <c r="FM57" s="4" t="s">
        <v>95</v>
      </c>
      <c r="FN57" s="4" t="s">
        <v>95</v>
      </c>
      <c r="FP57" s="4" t="s">
        <v>95</v>
      </c>
      <c r="FS57" s="4" t="s">
        <v>95</v>
      </c>
      <c r="FV57" s="4" t="s">
        <v>95</v>
      </c>
      <c r="FZ57" s="4" t="s">
        <v>95</v>
      </c>
      <c r="GA57" s="4" t="s">
        <v>95</v>
      </c>
      <c r="GB57" s="4" t="s">
        <v>95</v>
      </c>
      <c r="GC57" s="4" t="s">
        <v>95</v>
      </c>
      <c r="GH57" s="4" t="s">
        <v>95</v>
      </c>
      <c r="GI57" s="4" t="s">
        <v>95</v>
      </c>
      <c r="GL57" s="4" t="s">
        <v>95</v>
      </c>
      <c r="GO57" s="4" t="s">
        <v>95</v>
      </c>
    </row>
    <row r="58" spans="1:184" ht="12.75" hidden="1" outlineLevel="1">
      <c r="A58" s="4" t="s">
        <v>269</v>
      </c>
      <c r="C58" s="4" t="s">
        <v>95</v>
      </c>
      <c r="K58" s="4" t="s">
        <v>95</v>
      </c>
      <c r="CU58" s="4" t="s">
        <v>95</v>
      </c>
      <c r="CV58" s="4" t="s">
        <v>95</v>
      </c>
      <c r="DB58" s="4" t="s">
        <v>95</v>
      </c>
      <c r="DS58" s="4" t="s">
        <v>95</v>
      </c>
      <c r="EI58" s="4" t="s">
        <v>95</v>
      </c>
      <c r="EV58" s="4" t="s">
        <v>95</v>
      </c>
      <c r="GA58" s="4" t="s">
        <v>95</v>
      </c>
      <c r="GB58" s="4" t="s">
        <v>95</v>
      </c>
    </row>
    <row r="59" spans="1:170" ht="12.75" hidden="1" outlineLevel="1">
      <c r="A59" s="4" t="s">
        <v>270</v>
      </c>
      <c r="F59" s="4" t="s">
        <v>95</v>
      </c>
      <c r="H59" s="4" t="s">
        <v>95</v>
      </c>
      <c r="I59" s="4" t="s">
        <v>95</v>
      </c>
      <c r="AH59" s="4" t="s">
        <v>95</v>
      </c>
      <c r="AI59" s="4" t="s">
        <v>95</v>
      </c>
      <c r="AM59" s="4" t="s">
        <v>95</v>
      </c>
      <c r="AO59" s="4" t="s">
        <v>95</v>
      </c>
      <c r="AP59" s="4" t="s">
        <v>95</v>
      </c>
      <c r="AT59" s="4" t="s">
        <v>95</v>
      </c>
      <c r="AU59" s="4" t="s">
        <v>95</v>
      </c>
      <c r="DB59" s="4" t="s">
        <v>95</v>
      </c>
      <c r="FI59" s="4" t="s">
        <v>95</v>
      </c>
      <c r="FM59" s="4" t="s">
        <v>95</v>
      </c>
      <c r="FN59" s="4" t="s">
        <v>95</v>
      </c>
    </row>
    <row r="60" spans="1:9" ht="12.75" hidden="1" outlineLevel="1">
      <c r="A60" s="4" t="s">
        <v>271</v>
      </c>
      <c r="I60" s="4" t="s">
        <v>95</v>
      </c>
    </row>
    <row r="61" spans="1:154" ht="12.75" hidden="1" outlineLevel="1">
      <c r="A61" s="4" t="s">
        <v>272</v>
      </c>
      <c r="C61" s="4" t="s">
        <v>95</v>
      </c>
      <c r="H61" s="4" t="s">
        <v>95</v>
      </c>
      <c r="I61" s="4" t="s">
        <v>95</v>
      </c>
      <c r="K61" s="4" t="s">
        <v>95</v>
      </c>
      <c r="X61" s="4" t="s">
        <v>95</v>
      </c>
      <c r="AG61" s="4" t="s">
        <v>95</v>
      </c>
      <c r="EX61" s="4" t="s">
        <v>95</v>
      </c>
    </row>
    <row r="62" spans="1:150" ht="12.75" hidden="1" outlineLevel="1">
      <c r="A62" s="4" t="s">
        <v>273</v>
      </c>
      <c r="I62" s="4" t="s">
        <v>95</v>
      </c>
      <c r="CK62" s="4" t="s">
        <v>95</v>
      </c>
      <c r="CL62" s="4" t="s">
        <v>95</v>
      </c>
      <c r="DV62" s="4" t="s">
        <v>95</v>
      </c>
      <c r="DY62" s="4" t="s">
        <v>95</v>
      </c>
      <c r="EA62" s="4" t="s">
        <v>95</v>
      </c>
      <c r="EB62" s="4" t="s">
        <v>95</v>
      </c>
      <c r="EC62" s="4" t="s">
        <v>95</v>
      </c>
      <c r="ED62" s="4" t="s">
        <v>95</v>
      </c>
      <c r="EF62" s="4" t="s">
        <v>95</v>
      </c>
      <c r="EG62" s="4" t="s">
        <v>95</v>
      </c>
      <c r="EL62" s="4" t="s">
        <v>95</v>
      </c>
      <c r="EO62" s="4" t="s">
        <v>95</v>
      </c>
      <c r="EQ62" s="4" t="s">
        <v>95</v>
      </c>
      <c r="ET62" s="4" t="s">
        <v>95</v>
      </c>
    </row>
    <row r="63" spans="1:111" ht="12.75" hidden="1" outlineLevel="1">
      <c r="A63" s="4" t="s">
        <v>274</v>
      </c>
      <c r="BM63" s="4" t="s">
        <v>95</v>
      </c>
      <c r="BO63" s="4" t="s">
        <v>95</v>
      </c>
      <c r="DA63" s="4" t="s">
        <v>95</v>
      </c>
      <c r="DB63" s="4" t="s">
        <v>95</v>
      </c>
      <c r="DG63" s="4" t="s">
        <v>95</v>
      </c>
    </row>
    <row r="64" spans="1:4" ht="12.75" hidden="1" outlineLevel="1">
      <c r="A64" s="4" t="s">
        <v>275</v>
      </c>
      <c r="D64" s="4" t="s">
        <v>95</v>
      </c>
    </row>
    <row r="65" spans="1:112" ht="12.75" hidden="1" outlineLevel="1">
      <c r="A65" s="4" t="s">
        <v>276</v>
      </c>
      <c r="F65" s="4" t="s">
        <v>95</v>
      </c>
      <c r="G65" s="4" t="s">
        <v>95</v>
      </c>
      <c r="I65" s="4" t="s">
        <v>95</v>
      </c>
      <c r="N65" s="4" t="s">
        <v>95</v>
      </c>
      <c r="O65" s="4" t="s">
        <v>95</v>
      </c>
      <c r="T65" s="4" t="s">
        <v>95</v>
      </c>
      <c r="U65" s="4" t="s">
        <v>95</v>
      </c>
      <c r="V65" s="4" t="s">
        <v>95</v>
      </c>
      <c r="W65" s="4" t="s">
        <v>95</v>
      </c>
      <c r="X65" s="4" t="s">
        <v>95</v>
      </c>
      <c r="AE65" s="4" t="s">
        <v>95</v>
      </c>
      <c r="AG65" s="4" t="s">
        <v>95</v>
      </c>
      <c r="AM65" s="4" t="s">
        <v>95</v>
      </c>
      <c r="AP65" s="4" t="s">
        <v>95</v>
      </c>
      <c r="AR65" s="4" t="s">
        <v>95</v>
      </c>
      <c r="AS65" s="4" t="s">
        <v>95</v>
      </c>
      <c r="AT65" s="4" t="s">
        <v>95</v>
      </c>
      <c r="AU65" s="4" t="s">
        <v>95</v>
      </c>
      <c r="BB65" s="4" t="s">
        <v>95</v>
      </c>
      <c r="BC65" s="4" t="s">
        <v>95</v>
      </c>
      <c r="BE65" s="4" t="s">
        <v>95</v>
      </c>
      <c r="BF65" s="4" t="s">
        <v>95</v>
      </c>
      <c r="BM65" s="4" t="s">
        <v>95</v>
      </c>
      <c r="BN65" s="4" t="s">
        <v>95</v>
      </c>
      <c r="BO65" s="4" t="s">
        <v>95</v>
      </c>
      <c r="DB65" s="4" t="s">
        <v>95</v>
      </c>
      <c r="DE65" s="4" t="s">
        <v>95</v>
      </c>
      <c r="DF65" s="4" t="s">
        <v>95</v>
      </c>
      <c r="DH65" s="4" t="s">
        <v>95</v>
      </c>
    </row>
    <row r="66" spans="1:152" ht="12.75" hidden="1" outlineLevel="1">
      <c r="A66" s="4" t="s">
        <v>277</v>
      </c>
      <c r="C66" s="4" t="s">
        <v>95</v>
      </c>
      <c r="EV66" s="4" t="s">
        <v>95</v>
      </c>
    </row>
    <row r="67" spans="1:170" ht="12.75" hidden="1" outlineLevel="1">
      <c r="A67" s="4" t="s">
        <v>278</v>
      </c>
      <c r="G67" s="4" t="s">
        <v>95</v>
      </c>
      <c r="I67" s="4" t="s">
        <v>95</v>
      </c>
      <c r="O67" s="4" t="s">
        <v>95</v>
      </c>
      <c r="U67" s="4" t="s">
        <v>95</v>
      </c>
      <c r="V67" s="4" t="s">
        <v>95</v>
      </c>
      <c r="X67" s="4" t="s">
        <v>95</v>
      </c>
      <c r="AG67" s="4" t="s">
        <v>95</v>
      </c>
      <c r="FI67" s="4" t="s">
        <v>95</v>
      </c>
      <c r="FM67" s="4" t="s">
        <v>95</v>
      </c>
      <c r="FN67" s="4" t="s">
        <v>95</v>
      </c>
    </row>
    <row r="68" spans="1:191" ht="12.75" hidden="1" outlineLevel="1">
      <c r="A68" s="4" t="s">
        <v>279</v>
      </c>
      <c r="DA68" s="4" t="s">
        <v>95</v>
      </c>
      <c r="DB68" s="4" t="s">
        <v>95</v>
      </c>
      <c r="DG68" s="4" t="s">
        <v>95</v>
      </c>
      <c r="DH68" s="4" t="s">
        <v>95</v>
      </c>
      <c r="DM68" s="4" t="s">
        <v>95</v>
      </c>
      <c r="DN68" s="4" t="s">
        <v>95</v>
      </c>
      <c r="DO68" s="4" t="s">
        <v>95</v>
      </c>
      <c r="GA68" s="4" t="s">
        <v>95</v>
      </c>
      <c r="GB68" s="4" t="s">
        <v>95</v>
      </c>
      <c r="GC68" s="4" t="s">
        <v>95</v>
      </c>
      <c r="GF68" s="4" t="s">
        <v>95</v>
      </c>
      <c r="GG68" s="4" t="s">
        <v>95</v>
      </c>
      <c r="GI68" s="4" t="s">
        <v>95</v>
      </c>
    </row>
    <row r="69" spans="1:182" ht="12.75" hidden="1" outlineLevel="1">
      <c r="A69" s="4" t="s">
        <v>280</v>
      </c>
      <c r="C69" s="4" t="s">
        <v>95</v>
      </c>
      <c r="K69" s="4" t="s">
        <v>95</v>
      </c>
      <c r="CK69" s="4" t="s">
        <v>95</v>
      </c>
      <c r="CT69" s="4" t="s">
        <v>95</v>
      </c>
      <c r="CU69" s="4" t="s">
        <v>95</v>
      </c>
      <c r="CV69" s="4" t="s">
        <v>95</v>
      </c>
      <c r="DB69" s="4" t="s">
        <v>95</v>
      </c>
      <c r="EF69" s="4" t="s">
        <v>95</v>
      </c>
      <c r="EV69" s="4" t="s">
        <v>95</v>
      </c>
      <c r="FP69" s="4" t="s">
        <v>95</v>
      </c>
      <c r="FQ69" s="4" t="s">
        <v>95</v>
      </c>
      <c r="FY69" s="4" t="s">
        <v>95</v>
      </c>
      <c r="FZ69" s="4" t="s">
        <v>95</v>
      </c>
    </row>
    <row r="70" spans="1:106" ht="12.75" hidden="1" outlineLevel="1">
      <c r="A70" s="4" t="s">
        <v>281</v>
      </c>
      <c r="CT70" s="4" t="s">
        <v>95</v>
      </c>
      <c r="CU70" s="4" t="s">
        <v>95</v>
      </c>
      <c r="CV70" s="4" t="s">
        <v>95</v>
      </c>
      <c r="DB70" s="4" t="s">
        <v>95</v>
      </c>
    </row>
    <row r="71" spans="1:141" ht="12.75" hidden="1" outlineLevel="1">
      <c r="A71" s="4" t="s">
        <v>282</v>
      </c>
      <c r="C71" s="4" t="s">
        <v>95</v>
      </c>
      <c r="D71" s="4" t="s">
        <v>95</v>
      </c>
      <c r="E71" s="4" t="s">
        <v>95</v>
      </c>
      <c r="F71" s="4" t="s">
        <v>95</v>
      </c>
      <c r="I71" s="4" t="s">
        <v>95</v>
      </c>
      <c r="K71" s="4" t="s">
        <v>95</v>
      </c>
      <c r="L71" s="4" t="s">
        <v>95</v>
      </c>
      <c r="M71" s="4" t="s">
        <v>95</v>
      </c>
      <c r="N71" s="4" t="s">
        <v>95</v>
      </c>
      <c r="U71" s="4" t="s">
        <v>95</v>
      </c>
      <c r="AA71" s="4" t="s">
        <v>95</v>
      </c>
      <c r="AE71" s="4" t="s">
        <v>95</v>
      </c>
      <c r="AG71" s="4" t="s">
        <v>95</v>
      </c>
      <c r="AH71" s="4" t="s">
        <v>95</v>
      </c>
      <c r="AI71" s="4" t="s">
        <v>95</v>
      </c>
      <c r="AS71" s="4" t="s">
        <v>95</v>
      </c>
      <c r="AU71" s="4" t="s">
        <v>95</v>
      </c>
      <c r="AV71" s="4" t="s">
        <v>95</v>
      </c>
      <c r="AW71" s="4" t="s">
        <v>95</v>
      </c>
      <c r="BM71" s="4" t="s">
        <v>95</v>
      </c>
      <c r="BN71" s="4" t="s">
        <v>95</v>
      </c>
      <c r="BQ71" s="4" t="s">
        <v>95</v>
      </c>
      <c r="BR71" s="4" t="s">
        <v>95</v>
      </c>
      <c r="BT71" s="4" t="s">
        <v>95</v>
      </c>
      <c r="DU71" s="4" t="s">
        <v>95</v>
      </c>
      <c r="DY71" s="4" t="s">
        <v>95</v>
      </c>
      <c r="EF71" s="4" t="s">
        <v>95</v>
      </c>
      <c r="EK71" s="4" t="s">
        <v>95</v>
      </c>
    </row>
    <row r="72" spans="1:47" ht="12.75" hidden="1" outlineLevel="1">
      <c r="A72" s="4" t="s">
        <v>283</v>
      </c>
      <c r="F72" s="4" t="s">
        <v>95</v>
      </c>
      <c r="N72" s="4" t="s">
        <v>95</v>
      </c>
      <c r="T72" s="4" t="s">
        <v>95</v>
      </c>
      <c r="AE72" s="4" t="s">
        <v>95</v>
      </c>
      <c r="AM72" s="4" t="s">
        <v>95</v>
      </c>
      <c r="AU72" s="4" t="s">
        <v>95</v>
      </c>
    </row>
    <row r="73" spans="1:175" ht="12.75" hidden="1" outlineLevel="1">
      <c r="A73" s="4" t="s">
        <v>284</v>
      </c>
      <c r="E73" s="4" t="s">
        <v>95</v>
      </c>
      <c r="F73" s="4" t="s">
        <v>95</v>
      </c>
      <c r="H73" s="4" t="s">
        <v>95</v>
      </c>
      <c r="I73" s="4" t="s">
        <v>95</v>
      </c>
      <c r="M73" s="4" t="s">
        <v>95</v>
      </c>
      <c r="N73" s="4" t="s">
        <v>95</v>
      </c>
      <c r="P73" s="4" t="s">
        <v>95</v>
      </c>
      <c r="T73" s="4" t="s">
        <v>95</v>
      </c>
      <c r="V73" s="4" t="s">
        <v>95</v>
      </c>
      <c r="W73" s="4" t="s">
        <v>95</v>
      </c>
      <c r="X73" s="4" t="s">
        <v>95</v>
      </c>
      <c r="AA73" s="4" t="s">
        <v>95</v>
      </c>
      <c r="AB73" s="4" t="s">
        <v>95</v>
      </c>
      <c r="AE73" s="4" t="s">
        <v>95</v>
      </c>
      <c r="AG73" s="4" t="s">
        <v>95</v>
      </c>
      <c r="AH73" s="4" t="s">
        <v>95</v>
      </c>
      <c r="AI73" s="4" t="s">
        <v>95</v>
      </c>
      <c r="AM73" s="4" t="s">
        <v>95</v>
      </c>
      <c r="AO73" s="4" t="s">
        <v>95</v>
      </c>
      <c r="AP73" s="4" t="s">
        <v>95</v>
      </c>
      <c r="AR73" s="4" t="s">
        <v>95</v>
      </c>
      <c r="AS73" s="4" t="s">
        <v>95</v>
      </c>
      <c r="AT73" s="4" t="s">
        <v>95</v>
      </c>
      <c r="AU73" s="4" t="s">
        <v>95</v>
      </c>
      <c r="BB73" s="4" t="s">
        <v>95</v>
      </c>
      <c r="BE73" s="4" t="s">
        <v>95</v>
      </c>
      <c r="BF73" s="4" t="s">
        <v>95</v>
      </c>
      <c r="BH73" s="4" t="s">
        <v>95</v>
      </c>
      <c r="BI73" s="4" t="s">
        <v>95</v>
      </c>
      <c r="BJ73" s="4" t="s">
        <v>95</v>
      </c>
      <c r="BK73" s="4" t="s">
        <v>95</v>
      </c>
      <c r="BM73" s="4" t="s">
        <v>95</v>
      </c>
      <c r="BN73" s="4" t="s">
        <v>95</v>
      </c>
      <c r="BO73" s="4" t="s">
        <v>95</v>
      </c>
      <c r="BR73" s="4" t="s">
        <v>95</v>
      </c>
      <c r="BY73" s="4" t="s">
        <v>95</v>
      </c>
      <c r="CA73" s="4" t="s">
        <v>95</v>
      </c>
      <c r="CB73" s="4" t="s">
        <v>95</v>
      </c>
      <c r="CE73" s="4" t="s">
        <v>95</v>
      </c>
      <c r="CF73" s="4" t="s">
        <v>95</v>
      </c>
      <c r="CG73" s="4" t="s">
        <v>95</v>
      </c>
      <c r="CH73" s="4" t="s">
        <v>95</v>
      </c>
      <c r="CK73" s="4" t="s">
        <v>95</v>
      </c>
      <c r="CL73" s="4" t="s">
        <v>95</v>
      </c>
      <c r="CT73" s="4" t="s">
        <v>95</v>
      </c>
      <c r="CU73" s="4" t="s">
        <v>95</v>
      </c>
      <c r="CV73" s="4" t="s">
        <v>95</v>
      </c>
      <c r="CY73" s="4" t="s">
        <v>95</v>
      </c>
      <c r="DA73" s="4" t="s">
        <v>95</v>
      </c>
      <c r="DB73" s="4" t="s">
        <v>95</v>
      </c>
      <c r="DG73" s="4" t="s">
        <v>95</v>
      </c>
      <c r="DH73" s="4" t="s">
        <v>95</v>
      </c>
      <c r="FG73" s="4" t="s">
        <v>95</v>
      </c>
      <c r="FI73" s="4" t="s">
        <v>95</v>
      </c>
      <c r="FJ73" s="4" t="s">
        <v>95</v>
      </c>
      <c r="FK73" s="4" t="s">
        <v>95</v>
      </c>
      <c r="FL73" s="4" t="s">
        <v>95</v>
      </c>
      <c r="FM73" s="4" t="s">
        <v>95</v>
      </c>
      <c r="FN73" s="4" t="s">
        <v>95</v>
      </c>
      <c r="FP73" s="4" t="s">
        <v>95</v>
      </c>
      <c r="FQ73" s="4" t="s">
        <v>95</v>
      </c>
      <c r="FS73" s="4" t="s">
        <v>95</v>
      </c>
    </row>
    <row r="74" spans="1:140" ht="12.75" hidden="1" outlineLevel="1">
      <c r="A74" s="4" t="s">
        <v>285</v>
      </c>
      <c r="D74" s="4" t="s">
        <v>95</v>
      </c>
      <c r="L74" s="4" t="s">
        <v>95</v>
      </c>
      <c r="DB74" s="4" t="s">
        <v>95</v>
      </c>
      <c r="DT74" s="4" t="s">
        <v>95</v>
      </c>
      <c r="EJ74" s="4" t="s">
        <v>95</v>
      </c>
    </row>
    <row r="75" spans="1:173" ht="12.75" hidden="1" outlineLevel="1">
      <c r="A75" s="4" t="s">
        <v>286</v>
      </c>
      <c r="CU75" s="4" t="s">
        <v>95</v>
      </c>
      <c r="CV75" s="4" t="s">
        <v>95</v>
      </c>
      <c r="DB75" s="4" t="s">
        <v>95</v>
      </c>
      <c r="FF75" s="4" t="s">
        <v>95</v>
      </c>
      <c r="FQ75" s="4" t="s">
        <v>95</v>
      </c>
    </row>
    <row r="76" spans="1:106" ht="12.75" hidden="1" outlineLevel="1">
      <c r="A76" s="4" t="s">
        <v>287</v>
      </c>
      <c r="D76" s="4" t="s">
        <v>95</v>
      </c>
      <c r="E76" s="4" t="s">
        <v>95</v>
      </c>
      <c r="F76" s="4" t="s">
        <v>95</v>
      </c>
      <c r="I76" s="4" t="s">
        <v>95</v>
      </c>
      <c r="L76" s="4" t="s">
        <v>95</v>
      </c>
      <c r="M76" s="4" t="s">
        <v>95</v>
      </c>
      <c r="N76" s="4" t="s">
        <v>95</v>
      </c>
      <c r="DB76" s="4" t="s">
        <v>95</v>
      </c>
    </row>
    <row r="77" spans="1:152" ht="12.75" hidden="1" outlineLevel="1">
      <c r="A77" s="4" t="s">
        <v>288</v>
      </c>
      <c r="C77" s="4" t="s">
        <v>95</v>
      </c>
      <c r="K77" s="4" t="s">
        <v>95</v>
      </c>
      <c r="CL77" s="4" t="s">
        <v>95</v>
      </c>
      <c r="DS77" s="4" t="s">
        <v>95</v>
      </c>
      <c r="EI77" s="4" t="s">
        <v>95</v>
      </c>
      <c r="EV77" s="4" t="s">
        <v>95</v>
      </c>
    </row>
    <row r="78" spans="1:158" ht="12.75" hidden="1" outlineLevel="1">
      <c r="A78" s="4" t="s">
        <v>289</v>
      </c>
      <c r="F78" s="4" t="s">
        <v>95</v>
      </c>
      <c r="N78" s="4" t="s">
        <v>95</v>
      </c>
      <c r="T78" s="4" t="s">
        <v>95</v>
      </c>
      <c r="AE78" s="4" t="s">
        <v>95</v>
      </c>
      <c r="AI78" s="4" t="s">
        <v>95</v>
      </c>
      <c r="AM78" s="4" t="s">
        <v>95</v>
      </c>
      <c r="AU78" s="4" t="s">
        <v>95</v>
      </c>
      <c r="BY78" s="4" t="s">
        <v>95</v>
      </c>
      <c r="CE78" s="4" t="s">
        <v>95</v>
      </c>
      <c r="DB78" s="4" t="s">
        <v>95</v>
      </c>
      <c r="DV78" s="4" t="s">
        <v>95</v>
      </c>
      <c r="EL78" s="4" t="s">
        <v>95</v>
      </c>
      <c r="EQ78" s="4" t="s">
        <v>95</v>
      </c>
      <c r="FB78" s="4" t="s">
        <v>95</v>
      </c>
    </row>
    <row r="79" spans="1:15" ht="12.75" hidden="1" outlineLevel="1">
      <c r="A79" s="4" t="s">
        <v>290</v>
      </c>
      <c r="G79" s="4" t="s">
        <v>95</v>
      </c>
      <c r="O79" s="4" t="s">
        <v>95</v>
      </c>
    </row>
    <row r="80" spans="1:158" ht="12.75" hidden="1" outlineLevel="1">
      <c r="A80" s="4" t="s">
        <v>291</v>
      </c>
      <c r="F80" s="4" t="s">
        <v>95</v>
      </c>
      <c r="N80" s="4" t="s">
        <v>95</v>
      </c>
      <c r="T80" s="4" t="s">
        <v>95</v>
      </c>
      <c r="AE80" s="4" t="s">
        <v>95</v>
      </c>
      <c r="AM80" s="4" t="s">
        <v>95</v>
      </c>
      <c r="BO80" s="4" t="s">
        <v>95</v>
      </c>
      <c r="BY80" s="4" t="s">
        <v>95</v>
      </c>
      <c r="DA80" s="4" t="s">
        <v>95</v>
      </c>
      <c r="DB80" s="4" t="s">
        <v>95</v>
      </c>
      <c r="FB80" s="4" t="s">
        <v>95</v>
      </c>
    </row>
    <row r="81" spans="1:196" ht="25.5" hidden="1" outlineLevel="1">
      <c r="A81" s="4" t="s">
        <v>292</v>
      </c>
      <c r="CU81" s="4" t="s">
        <v>95</v>
      </c>
      <c r="DB81" s="4" t="s">
        <v>95</v>
      </c>
      <c r="DH81" s="4" t="s">
        <v>95</v>
      </c>
      <c r="DJ81" s="4" t="s">
        <v>95</v>
      </c>
      <c r="DM81" s="4" t="s">
        <v>95</v>
      </c>
      <c r="DN81" s="4" t="s">
        <v>95</v>
      </c>
      <c r="DQ81" s="4" t="s">
        <v>95</v>
      </c>
      <c r="FP81" s="4" t="s">
        <v>95</v>
      </c>
      <c r="FQ81" s="4" t="s">
        <v>95</v>
      </c>
      <c r="FZ81" s="4" t="s">
        <v>95</v>
      </c>
      <c r="GA81" s="4" t="s">
        <v>95</v>
      </c>
      <c r="GB81" s="4" t="s">
        <v>95</v>
      </c>
      <c r="GC81" s="4" t="s">
        <v>95</v>
      </c>
      <c r="GF81" s="4" t="s">
        <v>95</v>
      </c>
      <c r="GG81" s="4" t="s">
        <v>95</v>
      </c>
      <c r="GL81" s="4" t="s">
        <v>95</v>
      </c>
      <c r="GM81" s="4" t="s">
        <v>95</v>
      </c>
      <c r="GN81" s="4" t="s">
        <v>95</v>
      </c>
    </row>
    <row r="82" spans="1:196" ht="12.75" hidden="1" outlineLevel="1">
      <c r="A82" s="4" t="s">
        <v>293</v>
      </c>
      <c r="C82" s="4" t="s">
        <v>95</v>
      </c>
      <c r="K82" s="4" t="s">
        <v>95</v>
      </c>
      <c r="DB82" s="4" t="s">
        <v>95</v>
      </c>
      <c r="DH82" s="4" t="s">
        <v>95</v>
      </c>
      <c r="DN82" s="4" t="s">
        <v>95</v>
      </c>
      <c r="DS82" s="4" t="s">
        <v>95</v>
      </c>
      <c r="EI82" s="4" t="s">
        <v>95</v>
      </c>
      <c r="EV82" s="4" t="s">
        <v>95</v>
      </c>
      <c r="GB82" s="4" t="s">
        <v>95</v>
      </c>
      <c r="GN82" s="4" t="s">
        <v>95</v>
      </c>
    </row>
    <row r="83" spans="1:185" ht="12.75" hidden="1" outlineLevel="1">
      <c r="A83" s="4" t="s">
        <v>294</v>
      </c>
      <c r="GB83" s="4" t="s">
        <v>95</v>
      </c>
      <c r="GC83" s="4" t="s">
        <v>95</v>
      </c>
    </row>
    <row r="84" spans="1:145" ht="12.75" hidden="1" outlineLevel="1">
      <c r="A84" s="4" t="s">
        <v>295</v>
      </c>
      <c r="F84" s="4" t="s">
        <v>95</v>
      </c>
      <c r="I84" s="4" t="s">
        <v>95</v>
      </c>
      <c r="DB84" s="4" t="s">
        <v>95</v>
      </c>
      <c r="DV84" s="4" t="s">
        <v>95</v>
      </c>
      <c r="DY84" s="4" t="s">
        <v>95</v>
      </c>
      <c r="EL84" s="4" t="s">
        <v>95</v>
      </c>
      <c r="EO84" s="4" t="s">
        <v>95</v>
      </c>
    </row>
    <row r="85" spans="1:25" ht="25.5" hidden="1" outlineLevel="1">
      <c r="A85" s="4" t="s">
        <v>296</v>
      </c>
      <c r="G85" s="4" t="s">
        <v>95</v>
      </c>
      <c r="O85" s="4" t="s">
        <v>95</v>
      </c>
      <c r="U85" s="4" t="s">
        <v>95</v>
      </c>
      <c r="V85" s="4" t="s">
        <v>95</v>
      </c>
      <c r="X85" s="4" t="s">
        <v>95</v>
      </c>
      <c r="Y85" s="4" t="s">
        <v>95</v>
      </c>
    </row>
    <row r="86" spans="1:112" ht="25.5" hidden="1" outlineLevel="1">
      <c r="A86" s="4" t="s">
        <v>297</v>
      </c>
      <c r="G86" s="4" t="s">
        <v>95</v>
      </c>
      <c r="O86" s="4" t="s">
        <v>95</v>
      </c>
      <c r="U86" s="4" t="s">
        <v>95</v>
      </c>
      <c r="X86" s="4" t="s">
        <v>95</v>
      </c>
      <c r="Y86" s="4" t="s">
        <v>95</v>
      </c>
      <c r="BG86" s="4" t="s">
        <v>95</v>
      </c>
      <c r="BN86" s="4" t="s">
        <v>95</v>
      </c>
      <c r="DB86" s="4" t="s">
        <v>95</v>
      </c>
      <c r="DE86" s="4" t="s">
        <v>95</v>
      </c>
      <c r="DF86" s="4" t="s">
        <v>95</v>
      </c>
      <c r="DH86" s="4" t="s">
        <v>95</v>
      </c>
    </row>
    <row r="87" spans="1:182" ht="12.75" hidden="1" outlineLevel="1">
      <c r="A87" s="4" t="s">
        <v>298</v>
      </c>
      <c r="FZ87" s="4" t="s">
        <v>95</v>
      </c>
    </row>
    <row r="88" spans="1:170" ht="12.75" hidden="1" outlineLevel="1">
      <c r="A88" s="4" t="s">
        <v>299</v>
      </c>
      <c r="F88" s="4" t="s">
        <v>95</v>
      </c>
      <c r="G88" s="4" t="s">
        <v>95</v>
      </c>
      <c r="I88" s="4" t="s">
        <v>95</v>
      </c>
      <c r="N88" s="4" t="s">
        <v>95</v>
      </c>
      <c r="O88" s="4" t="s">
        <v>95</v>
      </c>
      <c r="Q88" s="4" t="s">
        <v>95</v>
      </c>
      <c r="T88" s="4" t="s">
        <v>95</v>
      </c>
      <c r="W88" s="4" t="s">
        <v>95</v>
      </c>
      <c r="X88" s="4" t="s">
        <v>95</v>
      </c>
      <c r="AB88" s="4" t="s">
        <v>95</v>
      </c>
      <c r="AE88" s="4" t="s">
        <v>95</v>
      </c>
      <c r="AG88" s="4" t="s">
        <v>95</v>
      </c>
      <c r="AH88" s="4" t="s">
        <v>95</v>
      </c>
      <c r="AI88" s="4" t="s">
        <v>95</v>
      </c>
      <c r="AM88" s="4" t="s">
        <v>95</v>
      </c>
      <c r="AN88" s="4" t="s">
        <v>95</v>
      </c>
      <c r="AO88" s="4" t="s">
        <v>95</v>
      </c>
      <c r="AP88" s="4" t="s">
        <v>95</v>
      </c>
      <c r="AR88" s="4" t="s">
        <v>95</v>
      </c>
      <c r="AS88" s="4" t="s">
        <v>95</v>
      </c>
      <c r="AT88" s="4" t="s">
        <v>95</v>
      </c>
      <c r="AU88" s="4" t="s">
        <v>95</v>
      </c>
      <c r="BV88" s="4" t="s">
        <v>95</v>
      </c>
      <c r="CB88" s="4" t="s">
        <v>95</v>
      </c>
      <c r="CH88" s="4" t="s">
        <v>95</v>
      </c>
      <c r="FI88" s="4" t="s">
        <v>95</v>
      </c>
      <c r="FL88" s="4" t="s">
        <v>95</v>
      </c>
      <c r="FM88" s="4" t="s">
        <v>95</v>
      </c>
      <c r="FN88" s="4" t="s">
        <v>95</v>
      </c>
    </row>
    <row r="89" spans="1:11" ht="12.75" hidden="1" outlineLevel="1">
      <c r="A89" s="4" t="s">
        <v>300</v>
      </c>
      <c r="C89" s="4" t="s">
        <v>95</v>
      </c>
      <c r="K89" s="4" t="s">
        <v>95</v>
      </c>
    </row>
    <row r="90" spans="1:182" ht="25.5" hidden="1" outlineLevel="1">
      <c r="A90" s="4" t="s">
        <v>301</v>
      </c>
      <c r="C90" s="4" t="s">
        <v>95</v>
      </c>
      <c r="D90" s="4" t="s">
        <v>95</v>
      </c>
      <c r="F90" s="4" t="s">
        <v>95</v>
      </c>
      <c r="I90" s="4" t="s">
        <v>95</v>
      </c>
      <c r="K90" s="4" t="s">
        <v>95</v>
      </c>
      <c r="N90" s="4" t="s">
        <v>95</v>
      </c>
      <c r="AB90" s="4" t="s">
        <v>95</v>
      </c>
      <c r="AE90" s="4" t="s">
        <v>95</v>
      </c>
      <c r="AG90" s="4" t="s">
        <v>95</v>
      </c>
      <c r="AM90" s="4" t="s">
        <v>95</v>
      </c>
      <c r="BY90" s="4" t="s">
        <v>95</v>
      </c>
      <c r="CK90" s="4" t="s">
        <v>95</v>
      </c>
      <c r="CL90" s="4" t="s">
        <v>95</v>
      </c>
      <c r="DB90" s="4" t="s">
        <v>95</v>
      </c>
      <c r="DV90" s="4" t="s">
        <v>95</v>
      </c>
      <c r="DY90" s="4" t="s">
        <v>95</v>
      </c>
      <c r="EA90" s="4" t="s">
        <v>95</v>
      </c>
      <c r="EC90" s="4" t="s">
        <v>95</v>
      </c>
      <c r="EF90" s="4" t="s">
        <v>95</v>
      </c>
      <c r="EG90" s="4" t="s">
        <v>95</v>
      </c>
      <c r="EL90" s="4" t="s">
        <v>95</v>
      </c>
      <c r="EO90" s="4" t="s">
        <v>95</v>
      </c>
      <c r="ET90" s="4" t="s">
        <v>95</v>
      </c>
      <c r="FI90" s="4" t="s">
        <v>95</v>
      </c>
      <c r="FM90" s="4" t="s">
        <v>95</v>
      </c>
      <c r="FN90" s="4" t="s">
        <v>95</v>
      </c>
      <c r="FZ90" s="4" t="s">
        <v>95</v>
      </c>
    </row>
    <row r="91" spans="1:106" ht="12.75" hidden="1" outlineLevel="1">
      <c r="A91" s="4" t="s">
        <v>302</v>
      </c>
      <c r="E91" s="4" t="s">
        <v>95</v>
      </c>
      <c r="M91" s="4" t="s">
        <v>95</v>
      </c>
      <c r="DB91" s="4" t="s">
        <v>95</v>
      </c>
    </row>
    <row r="92" spans="1:184" ht="25.5" hidden="1" outlineLevel="1">
      <c r="A92" s="4" t="s">
        <v>303</v>
      </c>
      <c r="DB92" s="4" t="s">
        <v>95</v>
      </c>
      <c r="GA92" s="4" t="s">
        <v>95</v>
      </c>
      <c r="GB92" s="4" t="s">
        <v>95</v>
      </c>
    </row>
    <row r="93" spans="1:152" ht="12.75" hidden="1" outlineLevel="1">
      <c r="A93" s="4" t="s">
        <v>304</v>
      </c>
      <c r="C93" s="4" t="s">
        <v>95</v>
      </c>
      <c r="D93" s="4" t="s">
        <v>95</v>
      </c>
      <c r="F93" s="4" t="s">
        <v>95</v>
      </c>
      <c r="K93" s="4" t="s">
        <v>95</v>
      </c>
      <c r="L93" s="4" t="s">
        <v>95</v>
      </c>
      <c r="N93" s="4" t="s">
        <v>95</v>
      </c>
      <c r="DS93" s="4" t="s">
        <v>95</v>
      </c>
      <c r="DT93" s="4" t="s">
        <v>95</v>
      </c>
      <c r="EI93" s="4" t="s">
        <v>95</v>
      </c>
      <c r="EJ93" s="4" t="s">
        <v>95</v>
      </c>
      <c r="EV93" s="4" t="s">
        <v>95</v>
      </c>
    </row>
    <row r="94" spans="1:156" ht="12.75" hidden="1" outlineLevel="1">
      <c r="A94" s="4" t="s">
        <v>305</v>
      </c>
      <c r="D94" s="4" t="s">
        <v>95</v>
      </c>
      <c r="E94" s="4" t="s">
        <v>95</v>
      </c>
      <c r="F94" s="4" t="s">
        <v>95</v>
      </c>
      <c r="I94" s="4" t="s">
        <v>95</v>
      </c>
      <c r="L94" s="4" t="s">
        <v>95</v>
      </c>
      <c r="M94" s="4" t="s">
        <v>95</v>
      </c>
      <c r="N94" s="4" t="s">
        <v>95</v>
      </c>
      <c r="T94" s="4" t="s">
        <v>95</v>
      </c>
      <c r="W94" s="4" t="s">
        <v>95</v>
      </c>
      <c r="AE94" s="4" t="s">
        <v>95</v>
      </c>
      <c r="AG94" s="4" t="s">
        <v>95</v>
      </c>
      <c r="AM94" s="4" t="s">
        <v>95</v>
      </c>
      <c r="AP94" s="4" t="s">
        <v>95</v>
      </c>
      <c r="BB94" s="4" t="s">
        <v>95</v>
      </c>
      <c r="BE94" s="4" t="s">
        <v>95</v>
      </c>
      <c r="BM94" s="4" t="s">
        <v>95</v>
      </c>
      <c r="BN94" s="4" t="s">
        <v>95</v>
      </c>
      <c r="DA94" s="4" t="s">
        <v>95</v>
      </c>
      <c r="DB94" s="4" t="s">
        <v>95</v>
      </c>
      <c r="EX94" s="4" t="s">
        <v>95</v>
      </c>
      <c r="EZ94" s="4" t="s">
        <v>95</v>
      </c>
    </row>
    <row r="95" spans="1:152" ht="12.75" hidden="1" outlineLevel="1">
      <c r="A95" s="4" t="s">
        <v>306</v>
      </c>
      <c r="C95" s="4" t="s">
        <v>95</v>
      </c>
      <c r="D95" s="4" t="s">
        <v>95</v>
      </c>
      <c r="E95" s="4" t="s">
        <v>95</v>
      </c>
      <c r="H95" s="4" t="s">
        <v>95</v>
      </c>
      <c r="K95" s="4" t="s">
        <v>95</v>
      </c>
      <c r="L95" s="4" t="s">
        <v>95</v>
      </c>
      <c r="M95" s="4" t="s">
        <v>95</v>
      </c>
      <c r="AY95" s="4" t="s">
        <v>95</v>
      </c>
      <c r="AZ95" s="4" t="s">
        <v>95</v>
      </c>
      <c r="BA95" s="4" t="s">
        <v>95</v>
      </c>
      <c r="BM95" s="4" t="s">
        <v>95</v>
      </c>
      <c r="BN95" s="4" t="s">
        <v>95</v>
      </c>
      <c r="BO95" s="4" t="s">
        <v>95</v>
      </c>
      <c r="BQ95" s="4" t="s">
        <v>95</v>
      </c>
      <c r="BR95" s="4" t="s">
        <v>95</v>
      </c>
      <c r="BT95" s="4" t="s">
        <v>95</v>
      </c>
      <c r="CL95" s="4" t="s">
        <v>95</v>
      </c>
      <c r="DB95" s="4" t="s">
        <v>95</v>
      </c>
      <c r="EV95" s="4" t="s">
        <v>95</v>
      </c>
    </row>
    <row r="96" spans="1:185" ht="12.75" hidden="1" outlineLevel="1">
      <c r="A96" s="4" t="s">
        <v>307</v>
      </c>
      <c r="FZ96" s="4" t="s">
        <v>95</v>
      </c>
      <c r="GC96" s="4" t="s">
        <v>95</v>
      </c>
    </row>
    <row r="97" spans="1:145" ht="12.75" hidden="1" outlineLevel="1">
      <c r="A97" s="4" t="s">
        <v>308</v>
      </c>
      <c r="T97" s="4" t="s">
        <v>95</v>
      </c>
      <c r="W97" s="4" t="s">
        <v>95</v>
      </c>
      <c r="AE97" s="4" t="s">
        <v>95</v>
      </c>
      <c r="AG97" s="4" t="s">
        <v>95</v>
      </c>
      <c r="DV97" s="4" t="s">
        <v>95</v>
      </c>
      <c r="DY97" s="4" t="s">
        <v>95</v>
      </c>
      <c r="EF97" s="4" t="s">
        <v>95</v>
      </c>
      <c r="EL97" s="4" t="s">
        <v>95</v>
      </c>
      <c r="EO97" s="4" t="s">
        <v>95</v>
      </c>
    </row>
    <row r="98" spans="1:106" ht="12.75" hidden="1" outlineLevel="1">
      <c r="A98" s="4" t="s">
        <v>309</v>
      </c>
      <c r="F98" s="4" t="s">
        <v>95</v>
      </c>
      <c r="N98" s="4" t="s">
        <v>95</v>
      </c>
      <c r="T98" s="4" t="s">
        <v>95</v>
      </c>
      <c r="AE98" s="4" t="s">
        <v>95</v>
      </c>
      <c r="DB98" s="4" t="s">
        <v>95</v>
      </c>
    </row>
    <row r="99" spans="1:190" ht="25.5" hidden="1" outlineLevel="1">
      <c r="A99" s="4" t="s">
        <v>310</v>
      </c>
      <c r="D99" s="4" t="s">
        <v>95</v>
      </c>
      <c r="DA99" s="4" t="s">
        <v>95</v>
      </c>
      <c r="DB99" s="4" t="s">
        <v>95</v>
      </c>
      <c r="DD99" s="4" t="s">
        <v>95</v>
      </c>
      <c r="DH99" s="4" t="s">
        <v>95</v>
      </c>
      <c r="DL99" s="4" t="s">
        <v>95</v>
      </c>
      <c r="DP99" s="4" t="s">
        <v>95</v>
      </c>
      <c r="FP99" s="4" t="s">
        <v>95</v>
      </c>
      <c r="FZ99" s="4" t="s">
        <v>95</v>
      </c>
      <c r="GE99" s="4" t="s">
        <v>95</v>
      </c>
      <c r="GH99" s="4" t="s">
        <v>95</v>
      </c>
    </row>
    <row r="100" spans="1:31" ht="25.5" hidden="1" outlineLevel="1">
      <c r="A100" s="4" t="s">
        <v>311</v>
      </c>
      <c r="C100" s="4" t="s">
        <v>95</v>
      </c>
      <c r="D100" s="4" t="s">
        <v>95</v>
      </c>
      <c r="F100" s="4" t="s">
        <v>95</v>
      </c>
      <c r="K100" s="4" t="s">
        <v>95</v>
      </c>
      <c r="L100" s="4" t="s">
        <v>95</v>
      </c>
      <c r="N100" s="4" t="s">
        <v>95</v>
      </c>
      <c r="X100" s="4" t="s">
        <v>95</v>
      </c>
      <c r="AE100" s="4" t="s">
        <v>95</v>
      </c>
    </row>
    <row r="101" spans="1:66" ht="12.75" hidden="1" outlineLevel="1">
      <c r="A101" s="4" t="s">
        <v>312</v>
      </c>
      <c r="F101" s="4" t="s">
        <v>95</v>
      </c>
      <c r="I101" s="4" t="s">
        <v>95</v>
      </c>
      <c r="N101" s="4" t="s">
        <v>95</v>
      </c>
      <c r="T101" s="4" t="s">
        <v>95</v>
      </c>
      <c r="W101" s="4" t="s">
        <v>95</v>
      </c>
      <c r="X101" s="4" t="s">
        <v>95</v>
      </c>
      <c r="AB101" s="4" t="s">
        <v>95</v>
      </c>
      <c r="AE101" s="4" t="s">
        <v>95</v>
      </c>
      <c r="AG101" s="4" t="s">
        <v>95</v>
      </c>
      <c r="AH101" s="4" t="s">
        <v>95</v>
      </c>
      <c r="AI101" s="4" t="s">
        <v>95</v>
      </c>
      <c r="AM101" s="4" t="s">
        <v>95</v>
      </c>
      <c r="AP101" s="4" t="s">
        <v>95</v>
      </c>
      <c r="AR101" s="4" t="s">
        <v>95</v>
      </c>
      <c r="AS101" s="4" t="s">
        <v>95</v>
      </c>
      <c r="AT101" s="4" t="s">
        <v>95</v>
      </c>
      <c r="AU101" s="4" t="s">
        <v>95</v>
      </c>
      <c r="BM101" s="4" t="s">
        <v>95</v>
      </c>
      <c r="BN101" s="4" t="s">
        <v>95</v>
      </c>
    </row>
    <row r="102" spans="1:106" ht="12.75" hidden="1" outlineLevel="1">
      <c r="A102" s="4" t="s">
        <v>313</v>
      </c>
      <c r="F102" s="4" t="s">
        <v>95</v>
      </c>
      <c r="I102" s="4" t="s">
        <v>95</v>
      </c>
      <c r="N102" s="4" t="s">
        <v>95</v>
      </c>
      <c r="T102" s="4" t="s">
        <v>95</v>
      </c>
      <c r="W102" s="4" t="s">
        <v>95</v>
      </c>
      <c r="X102" s="4" t="s">
        <v>95</v>
      </c>
      <c r="Y102" s="4" t="s">
        <v>95</v>
      </c>
      <c r="AE102" s="4" t="s">
        <v>95</v>
      </c>
      <c r="AG102" s="4" t="s">
        <v>95</v>
      </c>
      <c r="AI102" s="4" t="s">
        <v>95</v>
      </c>
      <c r="AM102" s="4" t="s">
        <v>95</v>
      </c>
      <c r="AP102" s="4" t="s">
        <v>95</v>
      </c>
      <c r="AU102" s="4" t="s">
        <v>95</v>
      </c>
      <c r="DA102" s="4" t="s">
        <v>95</v>
      </c>
      <c r="DB102" s="4" t="s">
        <v>95</v>
      </c>
    </row>
    <row r="103" spans="1:106" ht="12.75" hidden="1" outlineLevel="1">
      <c r="A103" s="4" t="s">
        <v>314</v>
      </c>
      <c r="F103" s="4" t="s">
        <v>95</v>
      </c>
      <c r="G103" s="4" t="s">
        <v>95</v>
      </c>
      <c r="DB103" s="4" t="s">
        <v>95</v>
      </c>
    </row>
    <row r="104" spans="1:197" ht="12.75" hidden="1" outlineLevel="1">
      <c r="A104" s="4" t="s">
        <v>315</v>
      </c>
      <c r="DB104" s="4" t="s">
        <v>95</v>
      </c>
      <c r="FY104" s="4" t="s">
        <v>95</v>
      </c>
      <c r="FZ104" s="4" t="s">
        <v>95</v>
      </c>
      <c r="GA104" s="4" t="s">
        <v>95</v>
      </c>
      <c r="GB104" s="4" t="s">
        <v>95</v>
      </c>
      <c r="GC104" s="4" t="s">
        <v>95</v>
      </c>
      <c r="GK104" s="4" t="s">
        <v>95</v>
      </c>
      <c r="GL104" s="4" t="s">
        <v>95</v>
      </c>
      <c r="GM104" s="4" t="s">
        <v>95</v>
      </c>
      <c r="GN104" s="4" t="s">
        <v>95</v>
      </c>
      <c r="GO104" s="4" t="s">
        <v>95</v>
      </c>
    </row>
    <row r="105" spans="1:149" ht="25.5" hidden="1" outlineLevel="1">
      <c r="A105" s="4" t="s">
        <v>316</v>
      </c>
      <c r="DX105" s="4" t="s">
        <v>95</v>
      </c>
      <c r="ES105" s="4" t="s">
        <v>95</v>
      </c>
    </row>
    <row r="106" spans="1:152" ht="12.75" hidden="1" outlineLevel="1">
      <c r="A106" s="4" t="s">
        <v>317</v>
      </c>
      <c r="C106" s="4" t="s">
        <v>95</v>
      </c>
      <c r="CT106" s="4" t="s">
        <v>95</v>
      </c>
      <c r="CV106" s="4" t="s">
        <v>95</v>
      </c>
      <c r="DB106" s="4" t="s">
        <v>95</v>
      </c>
      <c r="EV106" s="4" t="s">
        <v>95</v>
      </c>
    </row>
    <row r="107" spans="1:106" ht="12.75" hidden="1" outlineLevel="1">
      <c r="A107" s="4" t="s">
        <v>318</v>
      </c>
      <c r="C107" s="4" t="s">
        <v>95</v>
      </c>
      <c r="D107" s="4" t="s">
        <v>95</v>
      </c>
      <c r="E107" s="4" t="s">
        <v>95</v>
      </c>
      <c r="F107" s="4" t="s">
        <v>95</v>
      </c>
      <c r="G107" s="4" t="s">
        <v>95</v>
      </c>
      <c r="K107" s="4" t="s">
        <v>95</v>
      </c>
      <c r="L107" s="4" t="s">
        <v>95</v>
      </c>
      <c r="M107" s="4" t="s">
        <v>95</v>
      </c>
      <c r="N107" s="4" t="s">
        <v>95</v>
      </c>
      <c r="O107" s="4" t="s">
        <v>95</v>
      </c>
      <c r="T107" s="4" t="s">
        <v>95</v>
      </c>
      <c r="AE107" s="4" t="s">
        <v>95</v>
      </c>
      <c r="AM107" s="4" t="s">
        <v>95</v>
      </c>
      <c r="DB107" s="4" t="s">
        <v>95</v>
      </c>
    </row>
    <row r="108" spans="1:169" ht="12.75" hidden="1" outlineLevel="1">
      <c r="A108" s="4" t="s">
        <v>319</v>
      </c>
      <c r="F108" s="4" t="s">
        <v>95</v>
      </c>
      <c r="H108" s="4" t="s">
        <v>95</v>
      </c>
      <c r="I108" s="4" t="s">
        <v>95</v>
      </c>
      <c r="N108" s="4" t="s">
        <v>95</v>
      </c>
      <c r="T108" s="4" t="s">
        <v>95</v>
      </c>
      <c r="V108" s="4" t="s">
        <v>95</v>
      </c>
      <c r="Y108" s="4" t="s">
        <v>95</v>
      </c>
      <c r="AE108" s="4" t="s">
        <v>95</v>
      </c>
      <c r="AG108" s="4" t="s">
        <v>95</v>
      </c>
      <c r="AI108" s="4" t="s">
        <v>95</v>
      </c>
      <c r="AM108" s="4" t="s">
        <v>95</v>
      </c>
      <c r="AO108" s="4" t="s">
        <v>95</v>
      </c>
      <c r="AP108" s="4" t="s">
        <v>95</v>
      </c>
      <c r="AU108" s="4" t="s">
        <v>95</v>
      </c>
      <c r="BM108" s="4" t="s">
        <v>95</v>
      </c>
      <c r="FI108" s="4" t="s">
        <v>95</v>
      </c>
      <c r="FM108" s="4" t="s">
        <v>95</v>
      </c>
    </row>
    <row r="109" spans="1:156" ht="12.75" hidden="1" outlineLevel="1">
      <c r="A109" s="4" t="s">
        <v>320</v>
      </c>
      <c r="D109" s="4" t="s">
        <v>95</v>
      </c>
      <c r="L109" s="4" t="s">
        <v>95</v>
      </c>
      <c r="DB109" s="4" t="s">
        <v>95</v>
      </c>
      <c r="EX109" s="4" t="s">
        <v>95</v>
      </c>
      <c r="EZ109" s="4" t="s">
        <v>95</v>
      </c>
    </row>
    <row r="110" spans="1:170" ht="12.75" hidden="1" outlineLevel="1">
      <c r="A110" s="4" t="s">
        <v>321</v>
      </c>
      <c r="I110" s="4" t="s">
        <v>95</v>
      </c>
      <c r="W110" s="4" t="s">
        <v>95</v>
      </c>
      <c r="AP110" s="4" t="s">
        <v>95</v>
      </c>
      <c r="DB110" s="4" t="s">
        <v>95</v>
      </c>
      <c r="FD110" s="4" t="s">
        <v>95</v>
      </c>
      <c r="FI110" s="4" t="s">
        <v>95</v>
      </c>
      <c r="FM110" s="4" t="s">
        <v>95</v>
      </c>
      <c r="FN110" s="4" t="s">
        <v>95</v>
      </c>
    </row>
    <row r="111" spans="1:25" ht="12.75" hidden="1" outlineLevel="1">
      <c r="A111" s="4" t="s">
        <v>322</v>
      </c>
      <c r="Y111" s="4" t="s">
        <v>95</v>
      </c>
    </row>
    <row r="112" spans="1:197" ht="12.75" hidden="1" outlineLevel="1">
      <c r="A112" s="4" t="s">
        <v>323</v>
      </c>
      <c r="CT112" s="4" t="s">
        <v>95</v>
      </c>
      <c r="CV112" s="4" t="s">
        <v>95</v>
      </c>
      <c r="DB112" s="4" t="s">
        <v>95</v>
      </c>
      <c r="DH112" s="4" t="s">
        <v>95</v>
      </c>
      <c r="DI112" s="4" t="s">
        <v>95</v>
      </c>
      <c r="DK112" s="4" t="s">
        <v>95</v>
      </c>
      <c r="DL112" s="4" t="s">
        <v>95</v>
      </c>
      <c r="DO112" s="4" t="s">
        <v>95</v>
      </c>
      <c r="FP112" s="4" t="s">
        <v>95</v>
      </c>
      <c r="FZ112" s="4" t="s">
        <v>95</v>
      </c>
      <c r="GC112" s="4" t="s">
        <v>95</v>
      </c>
      <c r="GL112" s="4" t="s">
        <v>95</v>
      </c>
      <c r="GO112" s="4" t="s">
        <v>95</v>
      </c>
    </row>
    <row r="113" spans="1:66" ht="12.75" hidden="1" outlineLevel="1">
      <c r="A113" s="4" t="s">
        <v>324</v>
      </c>
      <c r="C113" s="4" t="s">
        <v>95</v>
      </c>
      <c r="D113" s="4" t="s">
        <v>95</v>
      </c>
      <c r="E113" s="4" t="s">
        <v>95</v>
      </c>
      <c r="G113" s="4" t="s">
        <v>95</v>
      </c>
      <c r="K113" s="4" t="s">
        <v>95</v>
      </c>
      <c r="L113" s="4" t="s">
        <v>95</v>
      </c>
      <c r="M113" s="4" t="s">
        <v>95</v>
      </c>
      <c r="O113" s="4" t="s">
        <v>95</v>
      </c>
      <c r="AA113" s="4" t="s">
        <v>95</v>
      </c>
      <c r="AI113" s="4" t="s">
        <v>95</v>
      </c>
      <c r="AU113" s="4" t="s">
        <v>95</v>
      </c>
      <c r="BN113" s="4" t="s">
        <v>95</v>
      </c>
    </row>
    <row r="114" spans="1:4" ht="12.75" hidden="1" outlineLevel="1">
      <c r="A114" s="4" t="s">
        <v>325</v>
      </c>
      <c r="D114" s="4" t="s">
        <v>95</v>
      </c>
    </row>
    <row r="115" spans="1:137" ht="12.75" hidden="1" outlineLevel="1">
      <c r="A115" s="4" t="s">
        <v>326</v>
      </c>
      <c r="EG115" s="4" t="s">
        <v>95</v>
      </c>
    </row>
    <row r="116" spans="1:153" ht="12.75" hidden="1" outlineLevel="1">
      <c r="A116" s="4" t="s">
        <v>327</v>
      </c>
      <c r="D116" s="4" t="s">
        <v>95</v>
      </c>
      <c r="EW116" s="4" t="s">
        <v>95</v>
      </c>
    </row>
    <row r="117" spans="1:197" ht="12.75" hidden="1" outlineLevel="1">
      <c r="A117" s="4" t="s">
        <v>328</v>
      </c>
      <c r="CT117" s="4" t="s">
        <v>95</v>
      </c>
      <c r="DB117" s="4" t="s">
        <v>95</v>
      </c>
      <c r="FZ117" s="4" t="s">
        <v>95</v>
      </c>
      <c r="GC117" s="4" t="s">
        <v>95</v>
      </c>
      <c r="GL117" s="4" t="s">
        <v>95</v>
      </c>
      <c r="GO117" s="4" t="s">
        <v>95</v>
      </c>
    </row>
    <row r="118" spans="1:6" ht="25.5" hidden="1" outlineLevel="1">
      <c r="A118" s="4" t="s">
        <v>329</v>
      </c>
      <c r="E118" s="4" t="s">
        <v>95</v>
      </c>
      <c r="F118" s="4" t="s">
        <v>95</v>
      </c>
    </row>
    <row r="119" spans="1:98" ht="12.75" hidden="1" outlineLevel="1">
      <c r="A119" s="4" t="s">
        <v>330</v>
      </c>
      <c r="CL119" s="4" t="s">
        <v>95</v>
      </c>
      <c r="CT119" s="4" t="s">
        <v>95</v>
      </c>
    </row>
    <row r="120" spans="1:176" ht="12.75" hidden="1" outlineLevel="1">
      <c r="A120" s="4" t="s">
        <v>331</v>
      </c>
      <c r="CU120" s="4" t="s">
        <v>95</v>
      </c>
      <c r="FT120" s="4" t="s">
        <v>95</v>
      </c>
    </row>
    <row r="121" spans="1:155" ht="12.75" hidden="1" outlineLevel="1">
      <c r="A121" s="4" t="s">
        <v>332</v>
      </c>
      <c r="DB121" s="4" t="s">
        <v>95</v>
      </c>
      <c r="EX121" s="4" t="s">
        <v>95</v>
      </c>
      <c r="EY121" s="4" t="s">
        <v>95</v>
      </c>
    </row>
    <row r="122" spans="1:184" ht="12.75" hidden="1" outlineLevel="1">
      <c r="A122" s="4" t="s">
        <v>333</v>
      </c>
      <c r="GB122" s="4" t="s">
        <v>95</v>
      </c>
    </row>
    <row r="123" spans="1:170" ht="12.75" hidden="1" outlineLevel="1">
      <c r="A123" s="4" t="s">
        <v>334</v>
      </c>
      <c r="FM123" s="4" t="s">
        <v>95</v>
      </c>
      <c r="FN123" s="4" t="s">
        <v>95</v>
      </c>
    </row>
    <row r="124" spans="1:197" ht="12.75" hidden="1" outlineLevel="1">
      <c r="A124" s="4" t="s">
        <v>335</v>
      </c>
      <c r="F124" s="4" t="s">
        <v>95</v>
      </c>
      <c r="G124" s="4" t="s">
        <v>95</v>
      </c>
      <c r="H124" s="4" t="s">
        <v>95</v>
      </c>
      <c r="I124" s="4" t="s">
        <v>95</v>
      </c>
      <c r="N124" s="4" t="s">
        <v>95</v>
      </c>
      <c r="O124" s="4" t="s">
        <v>95</v>
      </c>
      <c r="T124" s="4" t="s">
        <v>95</v>
      </c>
      <c r="U124" s="4" t="s">
        <v>95</v>
      </c>
      <c r="V124" s="4" t="s">
        <v>95</v>
      </c>
      <c r="W124" s="4" t="s">
        <v>95</v>
      </c>
      <c r="X124" s="4" t="s">
        <v>95</v>
      </c>
      <c r="AE124" s="4" t="s">
        <v>95</v>
      </c>
      <c r="AG124" s="4" t="s">
        <v>95</v>
      </c>
      <c r="AH124" s="4" t="s">
        <v>95</v>
      </c>
      <c r="AM124" s="4" t="s">
        <v>95</v>
      </c>
      <c r="AR124" s="4" t="s">
        <v>95</v>
      </c>
      <c r="AT124" s="4" t="s">
        <v>95</v>
      </c>
      <c r="BB124" s="4" t="s">
        <v>95</v>
      </c>
      <c r="BE124" s="4" t="s">
        <v>95</v>
      </c>
      <c r="BN124" s="4" t="s">
        <v>95</v>
      </c>
      <c r="BZ124" s="4" t="s">
        <v>95</v>
      </c>
      <c r="CA124" s="4" t="s">
        <v>95</v>
      </c>
      <c r="DB124" s="4" t="s">
        <v>95</v>
      </c>
      <c r="DH124" s="4" t="s">
        <v>95</v>
      </c>
      <c r="DO124" s="4" t="s">
        <v>95</v>
      </c>
      <c r="DP124" s="4" t="s">
        <v>95</v>
      </c>
      <c r="DU124" s="4" t="s">
        <v>95</v>
      </c>
      <c r="DV124" s="4" t="s">
        <v>95</v>
      </c>
      <c r="DW124" s="4" t="s">
        <v>95</v>
      </c>
      <c r="DY124" s="4" t="s">
        <v>95</v>
      </c>
      <c r="EA124" s="4" t="s">
        <v>95</v>
      </c>
      <c r="EK124" s="4" t="s">
        <v>95</v>
      </c>
      <c r="EL124" s="4" t="s">
        <v>95</v>
      </c>
      <c r="EM124" s="4" t="s">
        <v>95</v>
      </c>
      <c r="EO124" s="4" t="s">
        <v>95</v>
      </c>
      <c r="ER124" s="4" t="s">
        <v>95</v>
      </c>
      <c r="ES124" s="4" t="s">
        <v>95</v>
      </c>
      <c r="FP124" s="4" t="s">
        <v>95</v>
      </c>
      <c r="GC124" s="4" t="s">
        <v>95</v>
      </c>
      <c r="GO124" s="4" t="s">
        <v>95</v>
      </c>
    </row>
    <row r="125" spans="1:9" ht="12.75" hidden="1" outlineLevel="1">
      <c r="A125" s="4" t="s">
        <v>336</v>
      </c>
      <c r="F125" s="4" t="s">
        <v>95</v>
      </c>
      <c r="I125" s="4" t="s">
        <v>95</v>
      </c>
    </row>
    <row r="126" spans="1:181" ht="12.75" hidden="1" outlineLevel="1">
      <c r="A126" s="4" t="s">
        <v>337</v>
      </c>
      <c r="CT126" s="4" t="s">
        <v>95</v>
      </c>
      <c r="CV126" s="4" t="s">
        <v>95</v>
      </c>
      <c r="FY126" s="4" t="s">
        <v>95</v>
      </c>
    </row>
    <row r="127" spans="1:66" ht="12.75" hidden="1" outlineLevel="1">
      <c r="A127" s="4" t="s">
        <v>338</v>
      </c>
      <c r="T127" s="4" t="s">
        <v>95</v>
      </c>
      <c r="AE127" s="4" t="s">
        <v>95</v>
      </c>
      <c r="AM127" s="4" t="s">
        <v>95</v>
      </c>
      <c r="BB127" s="4" t="s">
        <v>95</v>
      </c>
      <c r="BN127" s="4" t="s">
        <v>95</v>
      </c>
    </row>
    <row r="128" spans="1:150" ht="12.75" hidden="1" outlineLevel="1">
      <c r="A128" s="4" t="s">
        <v>339</v>
      </c>
      <c r="CK128" s="4" t="s">
        <v>95</v>
      </c>
      <c r="DB128" s="4" t="s">
        <v>95</v>
      </c>
      <c r="DU128" s="4" t="s">
        <v>95</v>
      </c>
      <c r="DV128" s="4" t="s">
        <v>95</v>
      </c>
      <c r="DY128" s="4" t="s">
        <v>95</v>
      </c>
      <c r="EA128" s="4" t="s">
        <v>95</v>
      </c>
      <c r="EF128" s="4" t="s">
        <v>95</v>
      </c>
      <c r="EK128" s="4" t="s">
        <v>95</v>
      </c>
      <c r="EL128" s="4" t="s">
        <v>95</v>
      </c>
      <c r="EO128" s="4" t="s">
        <v>95</v>
      </c>
      <c r="EQ128" s="4" t="s">
        <v>95</v>
      </c>
      <c r="ET128" s="4" t="s">
        <v>95</v>
      </c>
    </row>
    <row r="129" spans="1:185" ht="12.75" hidden="1" outlineLevel="1">
      <c r="A129" s="4" t="s">
        <v>340</v>
      </c>
      <c r="EG129" s="4" t="s">
        <v>95</v>
      </c>
      <c r="GB129" s="4" t="s">
        <v>95</v>
      </c>
      <c r="GC129" s="4" t="s">
        <v>95</v>
      </c>
    </row>
    <row r="130" spans="1:185" ht="12.75" hidden="1" outlineLevel="1">
      <c r="A130" s="4" t="s">
        <v>341</v>
      </c>
      <c r="CT130" s="4" t="s">
        <v>95</v>
      </c>
      <c r="DB130" s="4" t="s">
        <v>95</v>
      </c>
      <c r="DH130" s="4" t="s">
        <v>95</v>
      </c>
      <c r="DI130" s="4" t="s">
        <v>95</v>
      </c>
      <c r="DO130" s="4" t="s">
        <v>95</v>
      </c>
      <c r="DP130" s="4" t="s">
        <v>95</v>
      </c>
      <c r="FP130" s="4" t="s">
        <v>95</v>
      </c>
      <c r="GC130" s="4" t="s">
        <v>95</v>
      </c>
    </row>
    <row r="131" spans="1:169" ht="12.75" hidden="1" outlineLevel="1">
      <c r="A131" s="4" t="s">
        <v>342</v>
      </c>
      <c r="F131" s="4" t="s">
        <v>95</v>
      </c>
      <c r="I131" s="4" t="s">
        <v>95</v>
      </c>
      <c r="T131" s="4" t="s">
        <v>95</v>
      </c>
      <c r="W131" s="4" t="s">
        <v>95</v>
      </c>
      <c r="AM131" s="4" t="s">
        <v>95</v>
      </c>
      <c r="AP131" s="4" t="s">
        <v>95</v>
      </c>
      <c r="FB131" s="4" t="s">
        <v>95</v>
      </c>
      <c r="FI131" s="4" t="s">
        <v>95</v>
      </c>
      <c r="FM131" s="4" t="s">
        <v>95</v>
      </c>
    </row>
    <row r="132" spans="1:90" ht="12.75" hidden="1" outlineLevel="1">
      <c r="A132" s="4" t="s">
        <v>343</v>
      </c>
      <c r="CL132" s="4" t="s">
        <v>95</v>
      </c>
    </row>
    <row r="133" spans="1:185" ht="12.75" hidden="1" outlineLevel="1">
      <c r="A133" s="4" t="s">
        <v>344</v>
      </c>
      <c r="F133" s="4" t="s">
        <v>95</v>
      </c>
      <c r="I133" s="4" t="s">
        <v>95</v>
      </c>
      <c r="N133" s="4" t="s">
        <v>95</v>
      </c>
      <c r="T133" s="4" t="s">
        <v>95</v>
      </c>
      <c r="W133" s="4" t="s">
        <v>95</v>
      </c>
      <c r="AE133" s="4" t="s">
        <v>95</v>
      </c>
      <c r="AG133" s="4" t="s">
        <v>95</v>
      </c>
      <c r="AH133" s="4" t="s">
        <v>95</v>
      </c>
      <c r="AI133" s="4" t="s">
        <v>95</v>
      </c>
      <c r="AM133" s="4" t="s">
        <v>95</v>
      </c>
      <c r="AP133" s="4" t="s">
        <v>95</v>
      </c>
      <c r="AR133" s="4" t="s">
        <v>95</v>
      </c>
      <c r="AS133" s="4" t="s">
        <v>95</v>
      </c>
      <c r="AT133" s="4" t="s">
        <v>95</v>
      </c>
      <c r="AU133" s="4" t="s">
        <v>95</v>
      </c>
      <c r="BH133" s="4" t="s">
        <v>95</v>
      </c>
      <c r="BI133" s="4" t="s">
        <v>95</v>
      </c>
      <c r="BJ133" s="4" t="s">
        <v>95</v>
      </c>
      <c r="BK133" s="4" t="s">
        <v>95</v>
      </c>
      <c r="BN133" s="4" t="s">
        <v>95</v>
      </c>
      <c r="BY133" s="4" t="s">
        <v>95</v>
      </c>
      <c r="CL133" s="4" t="s">
        <v>95</v>
      </c>
      <c r="DB133" s="4" t="s">
        <v>95</v>
      </c>
      <c r="FI133" s="4" t="s">
        <v>95</v>
      </c>
      <c r="FL133" s="4" t="s">
        <v>95</v>
      </c>
      <c r="FM133" s="4" t="s">
        <v>95</v>
      </c>
      <c r="FZ133" s="4" t="s">
        <v>95</v>
      </c>
      <c r="GC133" s="4" t="s">
        <v>95</v>
      </c>
    </row>
    <row r="134" spans="1:33" ht="12.75" hidden="1" outlineLevel="1">
      <c r="A134" s="4" t="s">
        <v>345</v>
      </c>
      <c r="F134" s="4" t="s">
        <v>95</v>
      </c>
      <c r="I134" s="4" t="s">
        <v>95</v>
      </c>
      <c r="N134" s="4" t="s">
        <v>95</v>
      </c>
      <c r="AG134" s="4" t="s">
        <v>95</v>
      </c>
    </row>
    <row r="135" spans="1:106" ht="12.75" hidden="1" outlineLevel="1">
      <c r="A135" s="4" t="s">
        <v>346</v>
      </c>
      <c r="F135" s="4" t="s">
        <v>95</v>
      </c>
      <c r="H135" s="4" t="s">
        <v>95</v>
      </c>
      <c r="I135" s="4" t="s">
        <v>95</v>
      </c>
      <c r="DB135" s="4" t="s">
        <v>95</v>
      </c>
    </row>
    <row r="136" spans="1:106" ht="12.75" hidden="1" outlineLevel="1">
      <c r="A136" s="4" t="s">
        <v>347</v>
      </c>
      <c r="F136" s="4" t="s">
        <v>95</v>
      </c>
      <c r="N136" s="4" t="s">
        <v>95</v>
      </c>
      <c r="T136" s="4" t="s">
        <v>95</v>
      </c>
      <c r="AM136" s="4" t="s">
        <v>95</v>
      </c>
      <c r="BY136" s="4" t="s">
        <v>95</v>
      </c>
      <c r="DB136" s="4" t="s">
        <v>95</v>
      </c>
    </row>
    <row r="137" spans="1:181" ht="12.75" hidden="1" outlineLevel="1">
      <c r="A137" s="4" t="s">
        <v>348</v>
      </c>
      <c r="C137" s="4" t="s">
        <v>95</v>
      </c>
      <c r="D137" s="4" t="s">
        <v>95</v>
      </c>
      <c r="K137" s="4" t="s">
        <v>95</v>
      </c>
      <c r="CK137" s="4" t="s">
        <v>95</v>
      </c>
      <c r="CU137" s="4" t="s">
        <v>95</v>
      </c>
      <c r="CV137" s="4" t="s">
        <v>95</v>
      </c>
      <c r="DB137" s="4" t="s">
        <v>95</v>
      </c>
      <c r="EF137" s="4" t="s">
        <v>95</v>
      </c>
      <c r="EV137" s="4" t="s">
        <v>95</v>
      </c>
      <c r="EW137" s="4" t="s">
        <v>95</v>
      </c>
      <c r="FQ137" s="4" t="s">
        <v>95</v>
      </c>
      <c r="FY137" s="4" t="s">
        <v>95</v>
      </c>
    </row>
    <row r="138" spans="1:142" ht="12.75" hidden="1" outlineLevel="1">
      <c r="A138" s="4" t="s">
        <v>349</v>
      </c>
      <c r="F138" s="4" t="s">
        <v>95</v>
      </c>
      <c r="N138" s="4" t="s">
        <v>95</v>
      </c>
      <c r="DB138" s="4" t="s">
        <v>95</v>
      </c>
      <c r="DV138" s="4" t="s">
        <v>95</v>
      </c>
      <c r="EL138" s="4" t="s">
        <v>95</v>
      </c>
    </row>
    <row r="139" spans="1:170" ht="12.75" hidden="1" outlineLevel="1">
      <c r="A139" s="4" t="s">
        <v>350</v>
      </c>
      <c r="F139" s="4" t="s">
        <v>95</v>
      </c>
      <c r="I139" s="4" t="s">
        <v>95</v>
      </c>
      <c r="N139" s="4" t="s">
        <v>95</v>
      </c>
      <c r="T139" s="4" t="s">
        <v>95</v>
      </c>
      <c r="W139" s="4" t="s">
        <v>95</v>
      </c>
      <c r="AB139" s="4" t="s">
        <v>95</v>
      </c>
      <c r="AE139" s="4" t="s">
        <v>95</v>
      </c>
      <c r="AG139" s="4" t="s">
        <v>95</v>
      </c>
      <c r="AM139" s="4" t="s">
        <v>95</v>
      </c>
      <c r="BB139" s="4" t="s">
        <v>95</v>
      </c>
      <c r="BE139" s="4" t="s">
        <v>95</v>
      </c>
      <c r="BM139" s="4" t="s">
        <v>95</v>
      </c>
      <c r="BN139" s="4" t="s">
        <v>95</v>
      </c>
      <c r="BY139" s="4" t="s">
        <v>95</v>
      </c>
      <c r="DB139" s="4" t="s">
        <v>95</v>
      </c>
      <c r="FI139" s="4" t="s">
        <v>95</v>
      </c>
      <c r="FN139" s="4" t="s">
        <v>95</v>
      </c>
    </row>
    <row r="140" spans="1:173" ht="25.5" hidden="1" outlineLevel="1">
      <c r="A140" s="4" t="s">
        <v>351</v>
      </c>
      <c r="CU140" s="4" t="s">
        <v>95</v>
      </c>
      <c r="DB140" s="4" t="s">
        <v>95</v>
      </c>
      <c r="FQ140" s="4" t="s">
        <v>95</v>
      </c>
    </row>
    <row r="141" spans="1:102" ht="12.75" hidden="1" outlineLevel="1">
      <c r="A141" s="4" t="s">
        <v>352</v>
      </c>
      <c r="CO141" s="4" t="s">
        <v>95</v>
      </c>
      <c r="CX141" s="4" t="s">
        <v>95</v>
      </c>
    </row>
    <row r="142" spans="1:23" ht="25.5" hidden="1" outlineLevel="1">
      <c r="A142" s="4" t="s">
        <v>353</v>
      </c>
      <c r="G142" s="4" t="s">
        <v>95</v>
      </c>
      <c r="I142" s="4" t="s">
        <v>95</v>
      </c>
      <c r="O142" s="4" t="s">
        <v>95</v>
      </c>
      <c r="W142" s="4" t="s">
        <v>95</v>
      </c>
    </row>
    <row r="143" spans="1:185" ht="25.5" hidden="1" outlineLevel="1">
      <c r="A143" s="4" t="s">
        <v>354</v>
      </c>
      <c r="C143" s="4" t="s">
        <v>95</v>
      </c>
      <c r="D143" s="4" t="s">
        <v>95</v>
      </c>
      <c r="E143" s="4" t="s">
        <v>95</v>
      </c>
      <c r="F143" s="4" t="s">
        <v>95</v>
      </c>
      <c r="G143" s="4" t="s">
        <v>95</v>
      </c>
      <c r="H143" s="4" t="s">
        <v>95</v>
      </c>
      <c r="I143" s="4" t="s">
        <v>95</v>
      </c>
      <c r="K143" s="4" t="s">
        <v>95</v>
      </c>
      <c r="L143" s="4" t="s">
        <v>95</v>
      </c>
      <c r="M143" s="4" t="s">
        <v>95</v>
      </c>
      <c r="N143" s="4" t="s">
        <v>95</v>
      </c>
      <c r="O143" s="4" t="s">
        <v>95</v>
      </c>
      <c r="T143" s="4" t="s">
        <v>95</v>
      </c>
      <c r="U143" s="4" t="s">
        <v>95</v>
      </c>
      <c r="X143" s="4" t="s">
        <v>95</v>
      </c>
      <c r="AE143" s="4" t="s">
        <v>95</v>
      </c>
      <c r="AG143" s="4" t="s">
        <v>95</v>
      </c>
      <c r="AH143" s="4" t="s">
        <v>95</v>
      </c>
      <c r="AI143" s="4" t="s">
        <v>95</v>
      </c>
      <c r="AM143" s="4" t="s">
        <v>95</v>
      </c>
      <c r="AO143" s="4" t="s">
        <v>95</v>
      </c>
      <c r="AR143" s="4" t="s">
        <v>95</v>
      </c>
      <c r="AT143" s="4" t="s">
        <v>95</v>
      </c>
      <c r="AU143" s="4" t="s">
        <v>95</v>
      </c>
      <c r="BD143" s="4" t="s">
        <v>95</v>
      </c>
      <c r="BE143" s="4" t="s">
        <v>95</v>
      </c>
      <c r="BH143" s="4" t="s">
        <v>95</v>
      </c>
      <c r="BN143" s="4" t="s">
        <v>95</v>
      </c>
      <c r="BS143" s="4" t="s">
        <v>95</v>
      </c>
      <c r="BY143" s="4" t="s">
        <v>95</v>
      </c>
      <c r="CA143" s="4" t="s">
        <v>95</v>
      </c>
      <c r="CB143" s="4" t="s">
        <v>95</v>
      </c>
      <c r="CE143" s="4" t="s">
        <v>95</v>
      </c>
      <c r="CT143" s="4" t="s">
        <v>95</v>
      </c>
      <c r="CV143" s="4" t="s">
        <v>95</v>
      </c>
      <c r="DB143" s="4" t="s">
        <v>95</v>
      </c>
      <c r="DH143" s="4" t="s">
        <v>95</v>
      </c>
      <c r="DW143" s="4" t="s">
        <v>95</v>
      </c>
      <c r="DY143" s="4" t="s">
        <v>95</v>
      </c>
      <c r="EO143" s="4" t="s">
        <v>95</v>
      </c>
      <c r="ER143" s="4" t="s">
        <v>95</v>
      </c>
      <c r="ES143" s="4" t="s">
        <v>95</v>
      </c>
      <c r="ET143" s="4" t="s">
        <v>95</v>
      </c>
      <c r="EV143" s="4" t="s">
        <v>95</v>
      </c>
      <c r="EZ143" s="4" t="s">
        <v>95</v>
      </c>
      <c r="FB143" s="4" t="s">
        <v>95</v>
      </c>
      <c r="FI143" s="4" t="s">
        <v>95</v>
      </c>
      <c r="FJ143" s="4" t="s">
        <v>95</v>
      </c>
      <c r="FK143" s="4" t="s">
        <v>95</v>
      </c>
      <c r="FL143" s="4" t="s">
        <v>95</v>
      </c>
      <c r="FM143" s="4" t="s">
        <v>95</v>
      </c>
      <c r="FN143" s="4" t="s">
        <v>95</v>
      </c>
      <c r="FQ143" s="4" t="s">
        <v>95</v>
      </c>
      <c r="FZ143" s="4" t="s">
        <v>95</v>
      </c>
      <c r="GC143" s="4" t="s">
        <v>95</v>
      </c>
    </row>
    <row r="144" spans="1:191" ht="12.75" hidden="1" outlineLevel="1">
      <c r="A144" s="4" t="s">
        <v>355</v>
      </c>
      <c r="E144" s="4" t="s">
        <v>95</v>
      </c>
      <c r="F144" s="4" t="s">
        <v>95</v>
      </c>
      <c r="I144" s="4" t="s">
        <v>95</v>
      </c>
      <c r="M144" s="4" t="s">
        <v>95</v>
      </c>
      <c r="N144" s="4" t="s">
        <v>95</v>
      </c>
      <c r="T144" s="4" t="s">
        <v>95</v>
      </c>
      <c r="W144" s="4" t="s">
        <v>95</v>
      </c>
      <c r="X144" s="4" t="s">
        <v>95</v>
      </c>
      <c r="AA144" s="4" t="s">
        <v>95</v>
      </c>
      <c r="AB144" s="4" t="s">
        <v>95</v>
      </c>
      <c r="AE144" s="4" t="s">
        <v>95</v>
      </c>
      <c r="AG144" s="4" t="s">
        <v>95</v>
      </c>
      <c r="AH144" s="4" t="s">
        <v>95</v>
      </c>
      <c r="AI144" s="4" t="s">
        <v>95</v>
      </c>
      <c r="AJ144" s="4" t="s">
        <v>95</v>
      </c>
      <c r="AK144" s="4" t="s">
        <v>95</v>
      </c>
      <c r="AM144" s="4" t="s">
        <v>95</v>
      </c>
      <c r="AP144" s="4" t="s">
        <v>95</v>
      </c>
      <c r="AR144" s="4" t="s">
        <v>95</v>
      </c>
      <c r="AS144" s="4" t="s">
        <v>95</v>
      </c>
      <c r="AT144" s="4" t="s">
        <v>95</v>
      </c>
      <c r="AU144" s="4" t="s">
        <v>95</v>
      </c>
      <c r="AV144" s="4" t="s">
        <v>95</v>
      </c>
      <c r="AW144" s="4" t="s">
        <v>95</v>
      </c>
      <c r="BN144" s="4" t="s">
        <v>95</v>
      </c>
      <c r="BQ144" s="4" t="s">
        <v>95</v>
      </c>
      <c r="CF144" s="4" t="s">
        <v>95</v>
      </c>
      <c r="CG144" s="4" t="s">
        <v>95</v>
      </c>
      <c r="CH144" s="4" t="s">
        <v>95</v>
      </c>
      <c r="CI144" s="4" t="s">
        <v>95</v>
      </c>
      <c r="CN144" s="4" t="s">
        <v>95</v>
      </c>
      <c r="CT144" s="4" t="s">
        <v>95</v>
      </c>
      <c r="DB144" s="4" t="s">
        <v>95</v>
      </c>
      <c r="FI144" s="4" t="s">
        <v>95</v>
      </c>
      <c r="FK144" s="4" t="s">
        <v>95</v>
      </c>
      <c r="FL144" s="4" t="s">
        <v>95</v>
      </c>
      <c r="FM144" s="4" t="s">
        <v>95</v>
      </c>
      <c r="FN144" s="4" t="s">
        <v>95</v>
      </c>
      <c r="FZ144" s="4" t="s">
        <v>95</v>
      </c>
      <c r="GC144" s="4" t="s">
        <v>95</v>
      </c>
      <c r="GE144" s="4" t="s">
        <v>95</v>
      </c>
      <c r="GH144" s="4" t="s">
        <v>95</v>
      </c>
      <c r="GI144" s="4" t="s">
        <v>95</v>
      </c>
    </row>
    <row r="145" spans="1:106" ht="12.75" hidden="1" outlineLevel="1">
      <c r="A145" s="4" t="s">
        <v>356</v>
      </c>
      <c r="CL145" s="4" t="s">
        <v>95</v>
      </c>
      <c r="DB145" s="4" t="s">
        <v>95</v>
      </c>
    </row>
    <row r="146" spans="1:25" ht="12.75" hidden="1" outlineLevel="1">
      <c r="A146" s="4" t="s">
        <v>357</v>
      </c>
      <c r="Y146" s="4" t="s">
        <v>95</v>
      </c>
    </row>
    <row r="147" spans="1:170" ht="12.75" hidden="1" outlineLevel="1">
      <c r="A147" s="4" t="s">
        <v>358</v>
      </c>
      <c r="FI147" s="4" t="s">
        <v>95</v>
      </c>
      <c r="FK147" s="4" t="s">
        <v>95</v>
      </c>
      <c r="FL147" s="4" t="s">
        <v>95</v>
      </c>
      <c r="FM147" s="4" t="s">
        <v>95</v>
      </c>
      <c r="FN147" s="4" t="s">
        <v>95</v>
      </c>
    </row>
    <row r="148" spans="1:33" ht="12.75" hidden="1" outlineLevel="1">
      <c r="A148" s="4" t="s">
        <v>359</v>
      </c>
      <c r="F148" s="4" t="s">
        <v>95</v>
      </c>
      <c r="I148" s="4" t="s">
        <v>95</v>
      </c>
      <c r="N148" s="4" t="s">
        <v>95</v>
      </c>
      <c r="AE148" s="4" t="s">
        <v>95</v>
      </c>
      <c r="AG148" s="4" t="s">
        <v>95</v>
      </c>
    </row>
    <row r="149" spans="1:185" ht="12.75" hidden="1" outlineLevel="1">
      <c r="A149" s="4" t="s">
        <v>360</v>
      </c>
      <c r="BZ149" s="4" t="s">
        <v>95</v>
      </c>
      <c r="CL149" s="4" t="s">
        <v>95</v>
      </c>
      <c r="CT149" s="4" t="s">
        <v>95</v>
      </c>
      <c r="CV149" s="4" t="s">
        <v>95</v>
      </c>
      <c r="DB149" s="4" t="s">
        <v>95</v>
      </c>
      <c r="DH149" s="4" t="s">
        <v>95</v>
      </c>
      <c r="EG149" s="4" t="s">
        <v>95</v>
      </c>
      <c r="GC149" s="4" t="s">
        <v>95</v>
      </c>
    </row>
    <row r="150" spans="1:80" ht="12.75" hidden="1" outlineLevel="1">
      <c r="A150" s="4" t="s">
        <v>361</v>
      </c>
      <c r="F150" s="4" t="s">
        <v>95</v>
      </c>
      <c r="H150" s="4" t="s">
        <v>95</v>
      </c>
      <c r="I150" s="4" t="s">
        <v>95</v>
      </c>
      <c r="N150" s="4" t="s">
        <v>95</v>
      </c>
      <c r="Q150" s="4" t="s">
        <v>95</v>
      </c>
      <c r="T150" s="4" t="s">
        <v>95</v>
      </c>
      <c r="V150" s="4" t="s">
        <v>95</v>
      </c>
      <c r="W150" s="4" t="s">
        <v>95</v>
      </c>
      <c r="X150" s="4" t="s">
        <v>95</v>
      </c>
      <c r="AB150" s="4" t="s">
        <v>95</v>
      </c>
      <c r="AE150" s="4" t="s">
        <v>95</v>
      </c>
      <c r="AG150" s="4" t="s">
        <v>95</v>
      </c>
      <c r="AI150" s="4" t="s">
        <v>95</v>
      </c>
      <c r="AM150" s="4" t="s">
        <v>95</v>
      </c>
      <c r="AU150" s="4" t="s">
        <v>95</v>
      </c>
      <c r="BY150" s="4" t="s">
        <v>95</v>
      </c>
      <c r="CB150" s="4" t="s">
        <v>95</v>
      </c>
    </row>
    <row r="151" spans="1:106" ht="12.75" hidden="1" outlineLevel="1">
      <c r="A151" s="4" t="s">
        <v>362</v>
      </c>
      <c r="G151" s="4" t="s">
        <v>95</v>
      </c>
      <c r="O151" s="4" t="s">
        <v>95</v>
      </c>
      <c r="U151" s="4" t="s">
        <v>95</v>
      </c>
      <c r="X151" s="4" t="s">
        <v>95</v>
      </c>
      <c r="AN151" s="4" t="s">
        <v>95</v>
      </c>
      <c r="BC151" s="4" t="s">
        <v>95</v>
      </c>
      <c r="BF151" s="4" t="s">
        <v>95</v>
      </c>
      <c r="BN151" s="4" t="s">
        <v>95</v>
      </c>
      <c r="DB151" s="4" t="s">
        <v>95</v>
      </c>
    </row>
    <row r="152" spans="1:152" ht="12.75" hidden="1" outlineLevel="1">
      <c r="A152" s="4" t="s">
        <v>363</v>
      </c>
      <c r="C152" s="4" t="s">
        <v>95</v>
      </c>
      <c r="D152" s="4" t="s">
        <v>95</v>
      </c>
      <c r="K152" s="4" t="s">
        <v>95</v>
      </c>
      <c r="L152" s="4" t="s">
        <v>95</v>
      </c>
      <c r="CU152" s="4" t="s">
        <v>95</v>
      </c>
      <c r="CV152" s="4" t="s">
        <v>95</v>
      </c>
      <c r="DB152" s="4" t="s">
        <v>95</v>
      </c>
      <c r="EV152" s="4" t="s">
        <v>95</v>
      </c>
    </row>
    <row r="153" spans="1:181" ht="12.75" hidden="1" outlineLevel="1">
      <c r="A153" s="4" t="s">
        <v>364</v>
      </c>
      <c r="C153" s="4" t="s">
        <v>95</v>
      </c>
      <c r="K153" s="4" t="s">
        <v>95</v>
      </c>
      <c r="CK153" s="4" t="s">
        <v>95</v>
      </c>
      <c r="CT153" s="4" t="s">
        <v>95</v>
      </c>
      <c r="CU153" s="4" t="s">
        <v>95</v>
      </c>
      <c r="CV153" s="4" t="s">
        <v>95</v>
      </c>
      <c r="DB153" s="4" t="s">
        <v>95</v>
      </c>
      <c r="EZ153" s="4" t="s">
        <v>95</v>
      </c>
      <c r="FP153" s="4" t="s">
        <v>95</v>
      </c>
      <c r="FQ153" s="4" t="s">
        <v>95</v>
      </c>
      <c r="FY153" s="4" t="s">
        <v>95</v>
      </c>
    </row>
    <row r="154" spans="1:13" ht="12.75" hidden="1" outlineLevel="1">
      <c r="A154" s="4" t="s">
        <v>365</v>
      </c>
      <c r="E154" s="4" t="s">
        <v>95</v>
      </c>
      <c r="M154" s="4" t="s">
        <v>95</v>
      </c>
    </row>
    <row r="155" spans="1:170" ht="12.75" hidden="1" outlineLevel="1">
      <c r="A155" s="4" t="s">
        <v>366</v>
      </c>
      <c r="FM155" s="4" t="s">
        <v>95</v>
      </c>
      <c r="FN155" s="4" t="s">
        <v>95</v>
      </c>
    </row>
    <row r="156" spans="1:156" ht="12.75" hidden="1" outlineLevel="1">
      <c r="A156" s="4" t="s">
        <v>367</v>
      </c>
      <c r="DB156" s="4" t="s">
        <v>95</v>
      </c>
      <c r="EZ156" s="4" t="s">
        <v>95</v>
      </c>
    </row>
    <row r="157" spans="1:106" ht="12.75" hidden="1" outlineLevel="1">
      <c r="A157" s="4" t="s">
        <v>368</v>
      </c>
      <c r="F157" s="4" t="s">
        <v>95</v>
      </c>
      <c r="I157" s="4" t="s">
        <v>95</v>
      </c>
      <c r="N157" s="4" t="s">
        <v>95</v>
      </c>
      <c r="X157" s="4" t="s">
        <v>95</v>
      </c>
      <c r="DB157" s="4" t="s">
        <v>95</v>
      </c>
    </row>
    <row r="158" spans="1:170" ht="12.75" hidden="1" outlineLevel="1">
      <c r="A158" s="4" t="s">
        <v>369</v>
      </c>
      <c r="F158" s="4" t="s">
        <v>95</v>
      </c>
      <c r="H158" s="4" t="s">
        <v>95</v>
      </c>
      <c r="I158" s="4" t="s">
        <v>95</v>
      </c>
      <c r="N158" s="4" t="s">
        <v>95</v>
      </c>
      <c r="Q158" s="4" t="s">
        <v>95</v>
      </c>
      <c r="T158" s="4" t="s">
        <v>95</v>
      </c>
      <c r="V158" s="4" t="s">
        <v>95</v>
      </c>
      <c r="W158" s="4" t="s">
        <v>95</v>
      </c>
      <c r="X158" s="4" t="s">
        <v>95</v>
      </c>
      <c r="Y158" s="4" t="s">
        <v>95</v>
      </c>
      <c r="AE158" s="4" t="s">
        <v>95</v>
      </c>
      <c r="AF158" s="4" t="s">
        <v>95</v>
      </c>
      <c r="AG158" s="4" t="s">
        <v>95</v>
      </c>
      <c r="AH158" s="4" t="s">
        <v>95</v>
      </c>
      <c r="AI158" s="4" t="s">
        <v>95</v>
      </c>
      <c r="AM158" s="4" t="s">
        <v>95</v>
      </c>
      <c r="AO158" s="4" t="s">
        <v>95</v>
      </c>
      <c r="AP158" s="4" t="s">
        <v>95</v>
      </c>
      <c r="AR158" s="4" t="s">
        <v>95</v>
      </c>
      <c r="AS158" s="4" t="s">
        <v>95</v>
      </c>
      <c r="AT158" s="4" t="s">
        <v>95</v>
      </c>
      <c r="AU158" s="4" t="s">
        <v>95</v>
      </c>
      <c r="BB158" s="4" t="s">
        <v>95</v>
      </c>
      <c r="BG158" s="4" t="s">
        <v>95</v>
      </c>
      <c r="BK158" s="4" t="s">
        <v>95</v>
      </c>
      <c r="BM158" s="4" t="s">
        <v>95</v>
      </c>
      <c r="BN158" s="4" t="s">
        <v>95</v>
      </c>
      <c r="BO158" s="4" t="s">
        <v>95</v>
      </c>
      <c r="BY158" s="4" t="s">
        <v>95</v>
      </c>
      <c r="CL158" s="4" t="s">
        <v>95</v>
      </c>
      <c r="DA158" s="4" t="s">
        <v>95</v>
      </c>
      <c r="DB158" s="4" t="s">
        <v>95</v>
      </c>
      <c r="DV158" s="4" t="s">
        <v>95</v>
      </c>
      <c r="DY158" s="4" t="s">
        <v>95</v>
      </c>
      <c r="EF158" s="4" t="s">
        <v>95</v>
      </c>
      <c r="EG158" s="4" t="s">
        <v>95</v>
      </c>
      <c r="EL158" s="4" t="s">
        <v>95</v>
      </c>
      <c r="EO158" s="4" t="s">
        <v>95</v>
      </c>
      <c r="FB158" s="4" t="s">
        <v>95</v>
      </c>
      <c r="FC158" s="4" t="s">
        <v>95</v>
      </c>
      <c r="FD158" s="4" t="s">
        <v>95</v>
      </c>
      <c r="FI158" s="4" t="s">
        <v>95</v>
      </c>
      <c r="FJ158" s="4" t="s">
        <v>95</v>
      </c>
      <c r="FK158" s="4" t="s">
        <v>95</v>
      </c>
      <c r="FL158" s="4" t="s">
        <v>95</v>
      </c>
      <c r="FM158" s="4" t="s">
        <v>95</v>
      </c>
      <c r="FN158" s="4" t="s">
        <v>95</v>
      </c>
    </row>
    <row r="159" spans="1:197" ht="12.75" hidden="1" outlineLevel="1">
      <c r="A159" s="4" t="s">
        <v>370</v>
      </c>
      <c r="F159" s="4" t="s">
        <v>95</v>
      </c>
      <c r="I159" s="4" t="s">
        <v>95</v>
      </c>
      <c r="N159" s="4" t="s">
        <v>95</v>
      </c>
      <c r="T159" s="4" t="s">
        <v>95</v>
      </c>
      <c r="W159" s="4" t="s">
        <v>95</v>
      </c>
      <c r="AE159" s="4" t="s">
        <v>95</v>
      </c>
      <c r="AG159" s="4" t="s">
        <v>95</v>
      </c>
      <c r="AI159" s="4" t="s">
        <v>95</v>
      </c>
      <c r="AM159" s="4" t="s">
        <v>95</v>
      </c>
      <c r="AO159" s="4" t="s">
        <v>95</v>
      </c>
      <c r="AU159" s="4" t="s">
        <v>95</v>
      </c>
      <c r="BB159" s="4" t="s">
        <v>95</v>
      </c>
      <c r="BK159" s="4" t="s">
        <v>95</v>
      </c>
      <c r="BM159" s="4" t="s">
        <v>95</v>
      </c>
      <c r="BN159" s="4" t="s">
        <v>95</v>
      </c>
      <c r="BY159" s="4" t="s">
        <v>95</v>
      </c>
      <c r="CT159" s="4" t="s">
        <v>95</v>
      </c>
      <c r="CU159" s="4" t="s">
        <v>95</v>
      </c>
      <c r="DB159" s="4" t="s">
        <v>95</v>
      </c>
      <c r="DG159" s="4" t="s">
        <v>95</v>
      </c>
      <c r="FT159" s="4" t="s">
        <v>95</v>
      </c>
      <c r="FZ159" s="4" t="s">
        <v>95</v>
      </c>
      <c r="GA159" s="4" t="s">
        <v>95</v>
      </c>
      <c r="GB159" s="4" t="s">
        <v>95</v>
      </c>
      <c r="GC159" s="4" t="s">
        <v>95</v>
      </c>
      <c r="GE159" s="4" t="s">
        <v>95</v>
      </c>
      <c r="GF159" s="4" t="s">
        <v>95</v>
      </c>
      <c r="GG159" s="4" t="s">
        <v>95</v>
      </c>
      <c r="GH159" s="4" t="s">
        <v>95</v>
      </c>
      <c r="GI159" s="4" t="s">
        <v>95</v>
      </c>
      <c r="GL159" s="4" t="s">
        <v>95</v>
      </c>
      <c r="GM159" s="4" t="s">
        <v>95</v>
      </c>
      <c r="GN159" s="4" t="s">
        <v>95</v>
      </c>
      <c r="GO159" s="4" t="s">
        <v>95</v>
      </c>
    </row>
    <row r="160" spans="1:145" ht="25.5" hidden="1" outlineLevel="1">
      <c r="A160" s="4" t="s">
        <v>371</v>
      </c>
      <c r="DB160" s="4" t="s">
        <v>95</v>
      </c>
      <c r="EO160" s="4" t="s">
        <v>95</v>
      </c>
    </row>
    <row r="161" spans="1:13" ht="25.5" hidden="1" outlineLevel="1">
      <c r="A161" s="4" t="s">
        <v>372</v>
      </c>
      <c r="C161" s="4" t="s">
        <v>95</v>
      </c>
      <c r="D161" s="4" t="s">
        <v>95</v>
      </c>
      <c r="E161" s="4" t="s">
        <v>95</v>
      </c>
      <c r="K161" s="4" t="s">
        <v>95</v>
      </c>
      <c r="L161" s="4" t="s">
        <v>95</v>
      </c>
      <c r="M161" s="4" t="s">
        <v>95</v>
      </c>
    </row>
    <row r="162" spans="1:156" ht="25.5" hidden="1" outlineLevel="1">
      <c r="A162" s="4" t="s">
        <v>373</v>
      </c>
      <c r="E162" s="4" t="s">
        <v>95</v>
      </c>
      <c r="M162" s="4" t="s">
        <v>95</v>
      </c>
      <c r="DB162" s="4" t="s">
        <v>95</v>
      </c>
      <c r="EX162" s="4" t="s">
        <v>95</v>
      </c>
      <c r="EZ162" s="4" t="s">
        <v>95</v>
      </c>
    </row>
    <row r="163" spans="1:169" ht="12.75" hidden="1" outlineLevel="1">
      <c r="A163" s="4" t="s">
        <v>374</v>
      </c>
      <c r="E163" s="4" t="s">
        <v>95</v>
      </c>
      <c r="F163" s="4" t="s">
        <v>95</v>
      </c>
      <c r="G163" s="4" t="s">
        <v>95</v>
      </c>
      <c r="M163" s="4" t="s">
        <v>95</v>
      </c>
      <c r="N163" s="4" t="s">
        <v>95</v>
      </c>
      <c r="O163" s="4" t="s">
        <v>95</v>
      </c>
      <c r="T163" s="4" t="s">
        <v>95</v>
      </c>
      <c r="U163" s="4" t="s">
        <v>95</v>
      </c>
      <c r="AC163" s="4" t="s">
        <v>95</v>
      </c>
      <c r="AE163" s="4" t="s">
        <v>95</v>
      </c>
      <c r="BS163" s="4" t="s">
        <v>95</v>
      </c>
      <c r="DB163" s="4" t="s">
        <v>95</v>
      </c>
      <c r="DW163" s="4" t="s">
        <v>95</v>
      </c>
      <c r="ER163" s="4" t="s">
        <v>95</v>
      </c>
      <c r="FM163" s="4" t="s">
        <v>95</v>
      </c>
    </row>
    <row r="164" spans="1:23" ht="12.75" hidden="1" outlineLevel="1">
      <c r="A164" s="4" t="s">
        <v>375</v>
      </c>
      <c r="I164" s="4" t="s">
        <v>95</v>
      </c>
      <c r="V164" s="4" t="s">
        <v>95</v>
      </c>
      <c r="W164" s="4" t="s">
        <v>95</v>
      </c>
    </row>
    <row r="165" spans="1:33" ht="12.75" hidden="1" outlineLevel="1">
      <c r="A165" s="4" t="s">
        <v>376</v>
      </c>
      <c r="I165" s="4" t="s">
        <v>95</v>
      </c>
      <c r="W165" s="4" t="s">
        <v>95</v>
      </c>
      <c r="AG165" s="4" t="s">
        <v>95</v>
      </c>
    </row>
    <row r="166" spans="1:197" ht="25.5" hidden="1" outlineLevel="1">
      <c r="A166" s="4" t="s">
        <v>377</v>
      </c>
      <c r="F166" s="4" t="s">
        <v>95</v>
      </c>
      <c r="I166" s="4" t="s">
        <v>95</v>
      </c>
      <c r="N166" s="4" t="s">
        <v>95</v>
      </c>
      <c r="T166" s="4" t="s">
        <v>95</v>
      </c>
      <c r="W166" s="4" t="s">
        <v>95</v>
      </c>
      <c r="AE166" s="4" t="s">
        <v>95</v>
      </c>
      <c r="AG166" s="4" t="s">
        <v>95</v>
      </c>
      <c r="AI166" s="4" t="s">
        <v>95</v>
      </c>
      <c r="AM166" s="4" t="s">
        <v>95</v>
      </c>
      <c r="AO166" s="4" t="s">
        <v>95</v>
      </c>
      <c r="AU166" s="4" t="s">
        <v>95</v>
      </c>
      <c r="BM166" s="4" t="s">
        <v>95</v>
      </c>
      <c r="BN166" s="4" t="s">
        <v>95</v>
      </c>
      <c r="BY166" s="4" t="s">
        <v>95</v>
      </c>
      <c r="CT166" s="4" t="s">
        <v>95</v>
      </c>
      <c r="CU166" s="4" t="s">
        <v>95</v>
      </c>
      <c r="DB166" s="4" t="s">
        <v>95</v>
      </c>
      <c r="DG166" s="4" t="s">
        <v>95</v>
      </c>
      <c r="FT166" s="4" t="s">
        <v>95</v>
      </c>
      <c r="FZ166" s="4" t="s">
        <v>95</v>
      </c>
      <c r="GA166" s="4" t="s">
        <v>95</v>
      </c>
      <c r="GB166" s="4" t="s">
        <v>95</v>
      </c>
      <c r="GC166" s="4" t="s">
        <v>95</v>
      </c>
      <c r="GE166" s="4" t="s">
        <v>95</v>
      </c>
      <c r="GF166" s="4" t="s">
        <v>95</v>
      </c>
      <c r="GG166" s="4" t="s">
        <v>95</v>
      </c>
      <c r="GH166" s="4" t="s">
        <v>95</v>
      </c>
      <c r="GI166" s="4" t="s">
        <v>95</v>
      </c>
      <c r="GL166" s="4" t="s">
        <v>95</v>
      </c>
      <c r="GM166" s="4" t="s">
        <v>95</v>
      </c>
      <c r="GN166" s="4" t="s">
        <v>95</v>
      </c>
      <c r="GO166" s="4" t="s">
        <v>95</v>
      </c>
    </row>
    <row r="167" spans="1:47" ht="25.5" hidden="1" outlineLevel="1">
      <c r="A167" s="4" t="s">
        <v>378</v>
      </c>
      <c r="F167" s="4" t="s">
        <v>95</v>
      </c>
      <c r="H167" s="4" t="s">
        <v>95</v>
      </c>
      <c r="I167" s="4" t="s">
        <v>95</v>
      </c>
      <c r="N167" s="4" t="s">
        <v>95</v>
      </c>
      <c r="T167" s="4" t="s">
        <v>95</v>
      </c>
      <c r="V167" s="4" t="s">
        <v>95</v>
      </c>
      <c r="W167" s="4" t="s">
        <v>95</v>
      </c>
      <c r="AE167" s="4" t="s">
        <v>95</v>
      </c>
      <c r="AG167" s="4" t="s">
        <v>95</v>
      </c>
      <c r="AH167" s="4" t="s">
        <v>95</v>
      </c>
      <c r="AI167" s="4" t="s">
        <v>95</v>
      </c>
      <c r="AT167" s="4" t="s">
        <v>95</v>
      </c>
      <c r="AU167" s="4" t="s">
        <v>95</v>
      </c>
    </row>
    <row r="168" spans="1:185" ht="12.75" hidden="1" outlineLevel="1">
      <c r="A168" s="4" t="s">
        <v>379</v>
      </c>
      <c r="GB168" s="4" t="s">
        <v>95</v>
      </c>
      <c r="GC168" s="4" t="s">
        <v>95</v>
      </c>
    </row>
    <row r="169" spans="1:152" ht="12.75" hidden="1" outlineLevel="1">
      <c r="A169" s="4" t="s">
        <v>380</v>
      </c>
      <c r="C169" s="4" t="s">
        <v>95</v>
      </c>
      <c r="E169" s="4" t="s">
        <v>95</v>
      </c>
      <c r="K169" s="4" t="s">
        <v>95</v>
      </c>
      <c r="M169" s="4" t="s">
        <v>95</v>
      </c>
      <c r="EV169" s="4" t="s">
        <v>95</v>
      </c>
    </row>
    <row r="170" spans="1:66" ht="25.5" hidden="1" outlineLevel="1">
      <c r="A170" s="4" t="s">
        <v>381</v>
      </c>
      <c r="F170" s="4" t="s">
        <v>95</v>
      </c>
      <c r="I170" s="4" t="s">
        <v>95</v>
      </c>
      <c r="N170" s="4" t="s">
        <v>95</v>
      </c>
      <c r="T170" s="4" t="s">
        <v>95</v>
      </c>
      <c r="W170" s="4" t="s">
        <v>95</v>
      </c>
      <c r="AG170" s="4" t="s">
        <v>95</v>
      </c>
      <c r="BB170" s="4" t="s">
        <v>95</v>
      </c>
      <c r="BE170" s="4" t="s">
        <v>95</v>
      </c>
      <c r="BM170" s="4" t="s">
        <v>95</v>
      </c>
      <c r="BN170" s="4" t="s">
        <v>95</v>
      </c>
    </row>
    <row r="171" spans="1:185" ht="12.75" hidden="1" outlineLevel="1">
      <c r="A171" s="4" t="s">
        <v>382</v>
      </c>
      <c r="FZ171" s="4" t="s">
        <v>95</v>
      </c>
      <c r="GC171" s="4" t="s">
        <v>95</v>
      </c>
    </row>
    <row r="172" spans="1:106" ht="12.75" hidden="1" outlineLevel="1">
      <c r="A172" s="4" t="s">
        <v>383</v>
      </c>
      <c r="F172" s="4" t="s">
        <v>95</v>
      </c>
      <c r="N172" s="4" t="s">
        <v>95</v>
      </c>
      <c r="DB172" s="4" t="s">
        <v>95</v>
      </c>
    </row>
    <row r="173" spans="1:170" ht="12.75" hidden="1" outlineLevel="1">
      <c r="A173" s="4" t="s">
        <v>384</v>
      </c>
      <c r="FJ173" s="4" t="s">
        <v>95</v>
      </c>
      <c r="FM173" s="4" t="s">
        <v>95</v>
      </c>
      <c r="FN173" s="4" t="s">
        <v>95</v>
      </c>
    </row>
    <row r="174" spans="1:170" ht="25.5" hidden="1" outlineLevel="1">
      <c r="A174" s="4" t="s">
        <v>385</v>
      </c>
      <c r="F174" s="4" t="s">
        <v>95</v>
      </c>
      <c r="I174" s="4" t="s">
        <v>95</v>
      </c>
      <c r="N174" s="4" t="s">
        <v>95</v>
      </c>
      <c r="T174" s="4" t="s">
        <v>95</v>
      </c>
      <c r="W174" s="4" t="s">
        <v>95</v>
      </c>
      <c r="AE174" s="4" t="s">
        <v>95</v>
      </c>
      <c r="AG174" s="4" t="s">
        <v>95</v>
      </c>
      <c r="AM174" s="4" t="s">
        <v>95</v>
      </c>
      <c r="AP174" s="4" t="s">
        <v>95</v>
      </c>
      <c r="BY174" s="4" t="s">
        <v>95</v>
      </c>
      <c r="CE174" s="4" t="s">
        <v>95</v>
      </c>
      <c r="DB174" s="4" t="s">
        <v>95</v>
      </c>
      <c r="FB174" s="4" t="s">
        <v>95</v>
      </c>
      <c r="FI174" s="4" t="s">
        <v>95</v>
      </c>
      <c r="FM174" s="4" t="s">
        <v>95</v>
      </c>
      <c r="FN174" s="4" t="s">
        <v>95</v>
      </c>
    </row>
    <row r="175" spans="1:170" ht="12.75" hidden="1" outlineLevel="1">
      <c r="A175" s="4" t="s">
        <v>386</v>
      </c>
      <c r="H175" s="4" t="s">
        <v>95</v>
      </c>
      <c r="I175" s="4" t="s">
        <v>95</v>
      </c>
      <c r="AG175" s="4" t="s">
        <v>95</v>
      </c>
      <c r="AR175" s="4" t="s">
        <v>95</v>
      </c>
      <c r="BW175" s="4" t="s">
        <v>95</v>
      </c>
      <c r="FI175" s="4" t="s">
        <v>95</v>
      </c>
      <c r="FM175" s="4" t="s">
        <v>95</v>
      </c>
      <c r="FN175" s="4" t="s">
        <v>95</v>
      </c>
    </row>
    <row r="176" spans="1:33" ht="12.75" hidden="1" outlineLevel="1">
      <c r="A176" s="4" t="s">
        <v>387</v>
      </c>
      <c r="I176" s="4" t="s">
        <v>95</v>
      </c>
      <c r="AG176" s="4" t="s">
        <v>95</v>
      </c>
    </row>
    <row r="177" spans="1:170" ht="12.75" hidden="1" outlineLevel="1">
      <c r="A177" s="4" t="s">
        <v>388</v>
      </c>
      <c r="E177" s="4" t="s">
        <v>95</v>
      </c>
      <c r="F177" s="4" t="s">
        <v>95</v>
      </c>
      <c r="M177" s="4" t="s">
        <v>95</v>
      </c>
      <c r="N177" s="4" t="s">
        <v>95</v>
      </c>
      <c r="AE177" s="4" t="s">
        <v>95</v>
      </c>
      <c r="DB177" s="4" t="s">
        <v>95</v>
      </c>
      <c r="FM177" s="4" t="s">
        <v>95</v>
      </c>
      <c r="FN177" s="4" t="s">
        <v>95</v>
      </c>
    </row>
    <row r="178" spans="1:100" ht="12.75" hidden="1" outlineLevel="1">
      <c r="A178" s="4" t="s">
        <v>389</v>
      </c>
      <c r="CV178" s="4" t="s">
        <v>95</v>
      </c>
    </row>
    <row r="179" spans="1:5" ht="12.75" hidden="1" outlineLevel="1">
      <c r="A179" s="4" t="s">
        <v>390</v>
      </c>
      <c r="E179" s="4" t="s">
        <v>95</v>
      </c>
    </row>
    <row r="180" spans="1:106" ht="12.75" hidden="1" outlineLevel="1">
      <c r="A180" s="4" t="s">
        <v>391</v>
      </c>
      <c r="D180" s="4" t="s">
        <v>95</v>
      </c>
      <c r="E180" s="4" t="s">
        <v>95</v>
      </c>
      <c r="L180" s="4" t="s">
        <v>95</v>
      </c>
      <c r="M180" s="4" t="s">
        <v>95</v>
      </c>
      <c r="CK180" s="4" t="s">
        <v>95</v>
      </c>
      <c r="CL180" s="4" t="s">
        <v>95</v>
      </c>
      <c r="DB180" s="4" t="s">
        <v>95</v>
      </c>
    </row>
    <row r="181" spans="1:9" ht="25.5" hidden="1" outlineLevel="1">
      <c r="A181" s="4" t="s">
        <v>392</v>
      </c>
      <c r="I181" s="4" t="s">
        <v>95</v>
      </c>
    </row>
    <row r="182" ht="12.75" collapsed="1"/>
    <row r="184" spans="1:197" s="43" customFormat="1" ht="12.75">
      <c r="A184" s="42" t="s">
        <v>393</v>
      </c>
      <c r="B184" s="42"/>
      <c r="C184" s="42">
        <f aca="true" t="shared" si="0" ref="C184:I184">COUNTIF(C4:C181,"*")</f>
        <v>28</v>
      </c>
      <c r="D184" s="42">
        <f t="shared" si="0"/>
        <v>30</v>
      </c>
      <c r="E184" s="42">
        <f t="shared" si="0"/>
        <v>29</v>
      </c>
      <c r="F184" s="42">
        <f t="shared" si="0"/>
        <v>63</v>
      </c>
      <c r="G184" s="42">
        <f t="shared" si="0"/>
        <v>23</v>
      </c>
      <c r="H184" s="42">
        <f t="shared" si="0"/>
        <v>19</v>
      </c>
      <c r="I184" s="42">
        <f t="shared" si="0"/>
        <v>65</v>
      </c>
      <c r="J184" s="42"/>
      <c r="K184" s="42">
        <f aca="true" t="shared" si="1" ref="K184:Q184">COUNTIF(K4:K181,"*")</f>
        <v>25</v>
      </c>
      <c r="L184" s="42">
        <f t="shared" si="1"/>
        <v>22</v>
      </c>
      <c r="M184" s="42">
        <f t="shared" si="1"/>
        <v>27</v>
      </c>
      <c r="N184" s="42">
        <f t="shared" si="1"/>
        <v>55</v>
      </c>
      <c r="O184" s="42">
        <f t="shared" si="1"/>
        <v>21</v>
      </c>
      <c r="P184" s="42">
        <f t="shared" si="1"/>
        <v>1</v>
      </c>
      <c r="Q184" s="42">
        <f t="shared" si="1"/>
        <v>4</v>
      </c>
      <c r="R184" s="42"/>
      <c r="S184" s="42">
        <f aca="true" t="shared" si="2" ref="S184:Y184">COUNTIF(S4:S181,"*")</f>
        <v>1</v>
      </c>
      <c r="T184" s="42">
        <f t="shared" si="2"/>
        <v>43</v>
      </c>
      <c r="U184" s="42">
        <f t="shared" si="2"/>
        <v>15</v>
      </c>
      <c r="V184" s="42">
        <f t="shared" si="2"/>
        <v>17</v>
      </c>
      <c r="W184" s="42">
        <f t="shared" si="2"/>
        <v>35</v>
      </c>
      <c r="X184" s="42">
        <f t="shared" si="2"/>
        <v>31</v>
      </c>
      <c r="Y184" s="42">
        <f t="shared" si="2"/>
        <v>14</v>
      </c>
      <c r="Z184" s="42"/>
      <c r="AA184" s="42">
        <f>COUNTIF(AA4:AA181,"*")</f>
        <v>6</v>
      </c>
      <c r="AB184" s="42">
        <f>COUNTIF(AB4:AB181,"*")</f>
        <v>10</v>
      </c>
      <c r="AC184" s="42">
        <f>COUNTIF(AC4:AC181,"*")</f>
        <v>3</v>
      </c>
      <c r="AD184" s="42"/>
      <c r="AE184" s="42">
        <f aca="true" t="shared" si="3" ref="AE184:AK184">COUNTIF(AE4:AE181,"*")</f>
        <v>47</v>
      </c>
      <c r="AF184" s="42">
        <f t="shared" si="3"/>
        <v>1</v>
      </c>
      <c r="AG184" s="42">
        <f t="shared" si="3"/>
        <v>45</v>
      </c>
      <c r="AH184" s="42">
        <f t="shared" si="3"/>
        <v>17</v>
      </c>
      <c r="AI184" s="42">
        <f t="shared" si="3"/>
        <v>24</v>
      </c>
      <c r="AJ184" s="42">
        <f t="shared" si="3"/>
        <v>1</v>
      </c>
      <c r="AK184" s="42">
        <f t="shared" si="3"/>
        <v>3</v>
      </c>
      <c r="AL184" s="42"/>
      <c r="AM184" s="42">
        <f>COUNTIF(AM4:AM181,"*")</f>
        <v>36</v>
      </c>
      <c r="AN184" s="42">
        <f>COUNTIF(AN4:AN181,"*")</f>
        <v>4</v>
      </c>
      <c r="AO184" s="42">
        <f>COUNTIF(AO4:AO181,"*")</f>
        <v>12</v>
      </c>
      <c r="AP184" s="42">
        <f>COUNTIF(AP4:AP181,"*")</f>
        <v>19</v>
      </c>
      <c r="AQ184" s="42"/>
      <c r="AR184" s="42">
        <f aca="true" t="shared" si="4" ref="AR184:AW184">COUNTIF(AR4:AR181,"*")</f>
        <v>15</v>
      </c>
      <c r="AS184" s="42">
        <f t="shared" si="4"/>
        <v>10</v>
      </c>
      <c r="AT184" s="42">
        <f t="shared" si="4"/>
        <v>18</v>
      </c>
      <c r="AU184" s="42">
        <f t="shared" si="4"/>
        <v>27</v>
      </c>
      <c r="AV184" s="42">
        <f t="shared" si="4"/>
        <v>4</v>
      </c>
      <c r="AW184" s="42">
        <f t="shared" si="4"/>
        <v>4</v>
      </c>
      <c r="AX184" s="42"/>
      <c r="AY184" s="42">
        <f aca="true" t="shared" si="5" ref="AY184:BO184">COUNTIF(AY4:AY181,"*")</f>
        <v>1</v>
      </c>
      <c r="AZ184" s="42">
        <f t="shared" si="5"/>
        <v>1</v>
      </c>
      <c r="BA184" s="42">
        <f t="shared" si="5"/>
        <v>4</v>
      </c>
      <c r="BB184" s="42">
        <f t="shared" si="5"/>
        <v>13</v>
      </c>
      <c r="BC184" s="42">
        <f t="shared" si="5"/>
        <v>5</v>
      </c>
      <c r="BD184" s="42">
        <f t="shared" si="5"/>
        <v>1</v>
      </c>
      <c r="BE184" s="42">
        <f t="shared" si="5"/>
        <v>9</v>
      </c>
      <c r="BF184" s="42">
        <f t="shared" si="5"/>
        <v>5</v>
      </c>
      <c r="BG184" s="42">
        <f t="shared" si="5"/>
        <v>4</v>
      </c>
      <c r="BH184" s="42">
        <f t="shared" si="5"/>
        <v>3</v>
      </c>
      <c r="BI184" s="42">
        <f t="shared" si="5"/>
        <v>2</v>
      </c>
      <c r="BJ184" s="42">
        <f t="shared" si="5"/>
        <v>2</v>
      </c>
      <c r="BK184" s="42">
        <f t="shared" si="5"/>
        <v>6</v>
      </c>
      <c r="BL184" s="42">
        <f t="shared" si="5"/>
        <v>1</v>
      </c>
      <c r="BM184" s="42">
        <f t="shared" si="5"/>
        <v>15</v>
      </c>
      <c r="BN184" s="42">
        <f t="shared" si="5"/>
        <v>26</v>
      </c>
      <c r="BO184" s="42">
        <f t="shared" si="5"/>
        <v>9</v>
      </c>
      <c r="BP184" s="42"/>
      <c r="BQ184" s="42">
        <f>COUNTIF(BQ4:BQ181,"*")</f>
        <v>3</v>
      </c>
      <c r="BR184" s="42">
        <f>COUNTIF(BR4:BR181,"*")</f>
        <v>6</v>
      </c>
      <c r="BS184" s="42">
        <f>COUNTIF(BS4:BS181,"*")</f>
        <v>2</v>
      </c>
      <c r="BT184" s="42">
        <f>COUNTIF(BT4:BT181,"*")</f>
        <v>2</v>
      </c>
      <c r="BU184" s="42"/>
      <c r="BV184" s="42">
        <f>COUNTIF(BV4:BV181,"*")</f>
        <v>1</v>
      </c>
      <c r="BW184" s="42">
        <f>COUNTIF(BW4:BW181,"*")</f>
        <v>1</v>
      </c>
      <c r="BX184" s="42"/>
      <c r="BY184" s="42">
        <f>COUNTIF(BY4:BY181,"*")</f>
        <v>17</v>
      </c>
      <c r="BZ184" s="42">
        <f>COUNTIF(BZ4:BZ181,"*")</f>
        <v>4</v>
      </c>
      <c r="CA184" s="42">
        <f>COUNTIF(CA4:CA181,"*")</f>
        <v>5</v>
      </c>
      <c r="CB184" s="42">
        <f>COUNTIF(CB4:CB181,"*")</f>
        <v>7</v>
      </c>
      <c r="CC184" s="42"/>
      <c r="CD184" s="42">
        <f aca="true" t="shared" si="6" ref="CD184:CI184">COUNTIF(CD4:CD181,"*")</f>
        <v>1</v>
      </c>
      <c r="CE184" s="42">
        <f t="shared" si="6"/>
        <v>5</v>
      </c>
      <c r="CF184" s="42">
        <f t="shared" si="6"/>
        <v>3</v>
      </c>
      <c r="CG184" s="42">
        <f t="shared" si="6"/>
        <v>2</v>
      </c>
      <c r="CH184" s="42">
        <f t="shared" si="6"/>
        <v>5</v>
      </c>
      <c r="CI184" s="42">
        <f t="shared" si="6"/>
        <v>1</v>
      </c>
      <c r="CJ184" s="42"/>
      <c r="CK184" s="42">
        <f>COUNTIF(CK4:CK181,"*")</f>
        <v>19</v>
      </c>
      <c r="CL184" s="42">
        <f>COUNTIF(CL4:CL181,"*")</f>
        <v>21</v>
      </c>
      <c r="CM184" s="42"/>
      <c r="CN184" s="42">
        <f>COUNTIF(CN4:CN181,"*")</f>
        <v>2</v>
      </c>
      <c r="CO184" s="42">
        <f>COUNTIF(CO4:CO181,"*")</f>
        <v>2</v>
      </c>
      <c r="CP184" s="42">
        <f>COUNTIF(CP4:CP181,"*")</f>
        <v>1</v>
      </c>
      <c r="CQ184" s="42">
        <f>COUNTIF(CQ4:CQ181,"*")</f>
        <v>1</v>
      </c>
      <c r="CR184" s="42">
        <f>COUNTIF(CR4:CR181,"*")</f>
        <v>1</v>
      </c>
      <c r="CS184" s="42"/>
      <c r="CT184" s="42">
        <f>COUNTIF(CT4:CT181,"*")</f>
        <v>23</v>
      </c>
      <c r="CU184" s="42">
        <f>COUNTIF(CU4:CU181,"*")</f>
        <v>15</v>
      </c>
      <c r="CV184" s="42">
        <f>COUNTIF(CV4:CV181,"*")</f>
        <v>16</v>
      </c>
      <c r="CW184" s="42"/>
      <c r="CX184" s="42">
        <f>COUNTIF(CX4:CX181,"*")</f>
        <v>2</v>
      </c>
      <c r="CY184" s="42">
        <f>COUNTIF(CY4:CY181,"*")</f>
        <v>3</v>
      </c>
      <c r="CZ184" s="42"/>
      <c r="DA184" s="42">
        <f>COUNTIF(DA4:DA181,"*")</f>
        <v>13</v>
      </c>
      <c r="DB184" s="42">
        <f>COUNTIF(DB4:DB181,"*")</f>
        <v>94</v>
      </c>
      <c r="DC184" s="42"/>
      <c r="DD184" s="42">
        <f aca="true" t="shared" si="7" ref="DD184:DQ184">COUNTIF(DD4:DD181,"*")</f>
        <v>1</v>
      </c>
      <c r="DE184" s="42">
        <f t="shared" si="7"/>
        <v>2</v>
      </c>
      <c r="DF184" s="42">
        <f t="shared" si="7"/>
        <v>2</v>
      </c>
      <c r="DG184" s="42">
        <f t="shared" si="7"/>
        <v>5</v>
      </c>
      <c r="DH184" s="42">
        <f t="shared" si="7"/>
        <v>19</v>
      </c>
      <c r="DI184" s="42">
        <f t="shared" si="7"/>
        <v>2</v>
      </c>
      <c r="DJ184" s="42">
        <f t="shared" si="7"/>
        <v>1</v>
      </c>
      <c r="DK184" s="42">
        <f t="shared" si="7"/>
        <v>1</v>
      </c>
      <c r="DL184" s="42">
        <f t="shared" si="7"/>
        <v>5</v>
      </c>
      <c r="DM184" s="42">
        <f t="shared" si="7"/>
        <v>2</v>
      </c>
      <c r="DN184" s="42">
        <f t="shared" si="7"/>
        <v>5</v>
      </c>
      <c r="DO184" s="42">
        <f t="shared" si="7"/>
        <v>7</v>
      </c>
      <c r="DP184" s="42">
        <f t="shared" si="7"/>
        <v>5</v>
      </c>
      <c r="DQ184" s="42">
        <f t="shared" si="7"/>
        <v>1</v>
      </c>
      <c r="DR184" s="42"/>
      <c r="DS184" s="42">
        <f aca="true" t="shared" si="8" ref="DS184:DY184">COUNTIF(DS4:DS181,"*")</f>
        <v>5</v>
      </c>
      <c r="DT184" s="42">
        <f t="shared" si="8"/>
        <v>3</v>
      </c>
      <c r="DU184" s="42">
        <f t="shared" si="8"/>
        <v>5</v>
      </c>
      <c r="DV184" s="42">
        <f t="shared" si="8"/>
        <v>13</v>
      </c>
      <c r="DW184" s="42">
        <f t="shared" si="8"/>
        <v>4</v>
      </c>
      <c r="DX184" s="42">
        <f t="shared" si="8"/>
        <v>1</v>
      </c>
      <c r="DY184" s="42">
        <f t="shared" si="8"/>
        <v>13</v>
      </c>
      <c r="DZ184" s="42"/>
      <c r="EA184" s="42">
        <f>COUNTIF(EA4:EA181,"*")</f>
        <v>6</v>
      </c>
      <c r="EB184" s="42">
        <f>COUNTIF(EB4:EB181,"*")</f>
        <v>2</v>
      </c>
      <c r="EC184" s="42">
        <f>COUNTIF(EC4:EC181,"*")</f>
        <v>3</v>
      </c>
      <c r="ED184" s="42">
        <f>COUNTIF(ED4:ED181,"*")</f>
        <v>1</v>
      </c>
      <c r="EE184" s="42"/>
      <c r="EF184" s="42">
        <f>COUNTIF(EF4:EF181,"*")</f>
        <v>14</v>
      </c>
      <c r="EG184" s="42">
        <f>COUNTIF(EG4:EG181,"*")</f>
        <v>8</v>
      </c>
      <c r="EH184" s="42"/>
      <c r="EI184" s="42">
        <f>COUNTIF(EI4:EI181,"*")</f>
        <v>5</v>
      </c>
      <c r="EJ184" s="42">
        <f>COUNTIF(EJ4:EJ181,"*")</f>
        <v>3</v>
      </c>
      <c r="EK184" s="42">
        <f>COUNTIF(EK4:EK181,"*")</f>
        <v>4</v>
      </c>
      <c r="EL184" s="42">
        <f>COUNTIF(EL4:EL181,"*")</f>
        <v>13</v>
      </c>
      <c r="EM184" s="42">
        <f>COUNTIF(EM4:EM181,"*")</f>
        <v>2</v>
      </c>
      <c r="EN184" s="42">
        <f>COUNTIF(EN4:EN181,"*")</f>
        <v>1</v>
      </c>
      <c r="EO184" s="42">
        <f>COUNTIF(EO4:EO181,"*")</f>
        <v>13</v>
      </c>
      <c r="EP184" s="42"/>
      <c r="EQ184" s="42">
        <f>COUNTIF(EQ4:EQ181,"*")</f>
        <v>6</v>
      </c>
      <c r="ER184" s="42">
        <f>COUNTIF(ER4:ER181,"*")</f>
        <v>4</v>
      </c>
      <c r="ES184" s="42">
        <f>COUNTIF(ES4:ES181,"*")</f>
        <v>4</v>
      </c>
      <c r="ET184" s="42">
        <f>COUNTIF(ET4:ET181,"*")</f>
        <v>6</v>
      </c>
      <c r="EU184" s="42"/>
      <c r="EV184" s="42">
        <f>COUNTIF(EV4:EV181,"*")</f>
        <v>15</v>
      </c>
      <c r="EW184" s="42">
        <f>COUNTIF(EW4:EW181,"*")</f>
        <v>4</v>
      </c>
      <c r="EX184" s="42">
        <f>COUNTIF(EX4:EX181,"*")</f>
        <v>7</v>
      </c>
      <c r="EY184" s="42">
        <f>COUNTIF(EY4:EY181,"*")</f>
        <v>2</v>
      </c>
      <c r="EZ184" s="42">
        <f>COUNTIF(EZ4:EZ181,"*")</f>
        <v>8</v>
      </c>
      <c r="FA184" s="42"/>
      <c r="FB184" s="42">
        <f>COUNTIF(FB4:FB181,"*")</f>
        <v>9</v>
      </c>
      <c r="FC184" s="42">
        <f>COUNTIF(FC4:FC181,"*")</f>
        <v>2</v>
      </c>
      <c r="FD184" s="42">
        <f>COUNTIF(FD4:FD181,"*")</f>
        <v>3</v>
      </c>
      <c r="FE184" s="42"/>
      <c r="FF184" s="42">
        <f>COUNTIF(FF4:FF181,"*")</f>
        <v>1</v>
      </c>
      <c r="FG184" s="42">
        <f>COUNTIF(FG4:FG181,"*")</f>
        <v>1</v>
      </c>
      <c r="FH184" s="42"/>
      <c r="FI184" s="42">
        <f>COUNTIF(FI4:FI181,"*")</f>
        <v>26</v>
      </c>
      <c r="FJ184" s="42">
        <f>COUNTIF(FJ4:FJ181,"*")</f>
        <v>8</v>
      </c>
      <c r="FK184" s="42">
        <f>COUNTIF(FK4:FK181,"*")</f>
        <v>8</v>
      </c>
      <c r="FL184" s="42">
        <f>COUNTIF(FL4:FL181,"*")</f>
        <v>11</v>
      </c>
      <c r="FM184" s="42">
        <f>COUNTIF(FM4:FM181,"*")</f>
        <v>31</v>
      </c>
      <c r="FN184" s="42">
        <f>COUNTIF(FN4:FN181,"*")</f>
        <v>25</v>
      </c>
      <c r="FO184" s="42"/>
      <c r="FP184" s="42">
        <f>COUNTIF(FP4:FP181,"*")</f>
        <v>15</v>
      </c>
      <c r="FQ184" s="42">
        <f>COUNTIF(FQ4:FQ181,"*")</f>
        <v>9</v>
      </c>
      <c r="FR184" s="42"/>
      <c r="FS184" s="42">
        <f>COUNTIF(FS4:FS181,"*")</f>
        <v>2</v>
      </c>
      <c r="FT184" s="42">
        <f>COUNTIF(FT4:FT181,"*")</f>
        <v>3</v>
      </c>
      <c r="FU184" s="42"/>
      <c r="FV184" s="42">
        <f>COUNTIF(FV4:FV181,"*")</f>
        <v>1</v>
      </c>
      <c r="FW184" s="42">
        <f>COUNTIF(FW4:FW181,"*")</f>
        <v>1</v>
      </c>
      <c r="FX184" s="42"/>
      <c r="FY184" s="42">
        <f>COUNTIF(FY4:FY181,"*")</f>
        <v>5</v>
      </c>
      <c r="FZ184" s="42">
        <f>COUNTIF(FZ4:FZ181,"*")</f>
        <v>27</v>
      </c>
      <c r="GA184" s="42">
        <f>COUNTIF(GA4:GA181,"*")</f>
        <v>9</v>
      </c>
      <c r="GB184" s="42">
        <f>COUNTIF(GB4:GB181,"*")</f>
        <v>18</v>
      </c>
      <c r="GC184" s="42">
        <f>COUNTIF(GC4:GC181,"*")</f>
        <v>30</v>
      </c>
      <c r="GD184" s="42"/>
      <c r="GE184" s="42">
        <f>COUNTIF(GE4:GE181,"*")</f>
        <v>4</v>
      </c>
      <c r="GF184" s="42">
        <f>COUNTIF(GF4:GF181,"*")</f>
        <v>4</v>
      </c>
      <c r="GG184" s="42">
        <f>COUNTIF(GG4:GG181,"*")</f>
        <v>5</v>
      </c>
      <c r="GH184" s="42">
        <f>COUNTIF(GH4:GH181,"*")</f>
        <v>5</v>
      </c>
      <c r="GI184" s="42">
        <f>COUNTIF(GI4:GI181,"*")</f>
        <v>5</v>
      </c>
      <c r="GJ184" s="42"/>
      <c r="GK184" s="42">
        <f>COUNTIF(GK4:GK181,"*")</f>
        <v>1</v>
      </c>
      <c r="GL184" s="42">
        <f>COUNTIF(GL4:GL181,"*")</f>
        <v>11</v>
      </c>
      <c r="GM184" s="42">
        <f>COUNTIF(GM4:GM181,"*")</f>
        <v>4</v>
      </c>
      <c r="GN184" s="42">
        <f>COUNTIF(GN4:GN181,"*")</f>
        <v>6</v>
      </c>
      <c r="GO184" s="42">
        <f>COUNTIF(GO4:GO181,"*")</f>
        <v>10</v>
      </c>
    </row>
    <row r="186" spans="1:193" ht="12.75">
      <c r="A186" s="36" t="s">
        <v>394</v>
      </c>
      <c r="C186" s="64" t="s">
        <v>107</v>
      </c>
      <c r="K186" s="64" t="s">
        <v>107</v>
      </c>
      <c r="S186" s="64" t="s">
        <v>107</v>
      </c>
      <c r="AA186" s="49" t="s">
        <v>105</v>
      </c>
      <c r="AE186" s="49" t="s">
        <v>107</v>
      </c>
      <c r="AM186" s="64" t="s">
        <v>107</v>
      </c>
      <c r="AR186" s="64" t="s">
        <v>107</v>
      </c>
      <c r="AY186" s="49" t="s">
        <v>105</v>
      </c>
      <c r="BQ186" s="49" t="s">
        <v>103</v>
      </c>
      <c r="BV186" s="49" t="s">
        <v>103</v>
      </c>
      <c r="BY186" s="49" t="s">
        <v>101</v>
      </c>
      <c r="CD186" s="49" t="s">
        <v>101</v>
      </c>
      <c r="CK186" s="49" t="s">
        <v>105</v>
      </c>
      <c r="CN186" s="49" t="s">
        <v>101</v>
      </c>
      <c r="CT186" s="49" t="s">
        <v>105</v>
      </c>
      <c r="CX186" s="49" t="s">
        <v>101</v>
      </c>
      <c r="DA186" s="49" t="s">
        <v>107</v>
      </c>
      <c r="DD186" s="49" t="s">
        <v>101</v>
      </c>
      <c r="DS186" s="49" t="s">
        <v>105</v>
      </c>
      <c r="EA186" s="49" t="s">
        <v>101</v>
      </c>
      <c r="EF186" s="49" t="s">
        <v>105</v>
      </c>
      <c r="EI186" s="49" t="s">
        <v>105</v>
      </c>
      <c r="EQ186" s="49" t="s">
        <v>101</v>
      </c>
      <c r="EV186" s="49" t="s">
        <v>103</v>
      </c>
      <c r="FB186" s="49" t="s">
        <v>105</v>
      </c>
      <c r="FF186" s="49" t="s">
        <v>101</v>
      </c>
      <c r="FI186" s="49" t="s">
        <v>107</v>
      </c>
      <c r="FP186" s="49" t="s">
        <v>105</v>
      </c>
      <c r="FS186" s="49" t="s">
        <v>101</v>
      </c>
      <c r="FV186" s="49" t="s">
        <v>101</v>
      </c>
      <c r="FY186" s="49" t="s">
        <v>107</v>
      </c>
      <c r="GE186" s="49" t="s">
        <v>105</v>
      </c>
      <c r="GK186" s="49" t="s">
        <v>105</v>
      </c>
    </row>
    <row r="188" spans="1:3" ht="12.75">
      <c r="A188" s="42" t="s">
        <v>395</v>
      </c>
      <c r="C188" s="42">
        <f>COUNTA(A4:A181)</f>
        <v>178</v>
      </c>
    </row>
    <row r="190" spans="1:3" ht="12.75">
      <c r="A190" s="36" t="s">
        <v>396</v>
      </c>
      <c r="C190" s="42">
        <f>COUNTA(A184:GP184)</f>
        <v>164</v>
      </c>
    </row>
    <row r="194" ht="12.75">
      <c r="C194" t="s">
        <v>162</v>
      </c>
    </row>
    <row r="195" ht="12.75">
      <c r="C195" s="47" t="s">
        <v>97</v>
      </c>
    </row>
    <row r="196" ht="12.75">
      <c r="C196" s="47" t="s">
        <v>99</v>
      </c>
    </row>
    <row r="197" ht="12.75">
      <c r="C197" s="47" t="s">
        <v>101</v>
      </c>
    </row>
    <row r="198" ht="12.75">
      <c r="C198" s="47" t="s">
        <v>103</v>
      </c>
    </row>
    <row r="199" ht="12.75">
      <c r="C199" s="47" t="s">
        <v>105</v>
      </c>
    </row>
    <row r="200" ht="12.75">
      <c r="C200" s="64" t="s">
        <v>107</v>
      </c>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FA269"/>
  <sheetViews>
    <sheetView workbookViewId="0" topLeftCell="AK1">
      <pane ySplit="2" topLeftCell="BM215" activePane="bottomLeft" state="frozen"/>
      <selection pane="topLeft" activeCell="A1" sqref="A1"/>
      <selection pane="bottomLeft" activeCell="J247" sqref="J247"/>
    </sheetView>
  </sheetViews>
  <sheetFormatPr defaultColWidth="9.00390625" defaultRowHeight="13.5" customHeight="1" outlineLevelRow="1"/>
  <cols>
    <col min="1" max="1" width="21.25390625" style="9" customWidth="1"/>
    <col min="2" max="2" width="39.00390625" style="10" hidden="1" customWidth="1"/>
    <col min="3" max="3" width="18.375" style="11" hidden="1" customWidth="1"/>
    <col min="4" max="4" width="15.625" style="12" hidden="1" customWidth="1"/>
    <col min="5" max="5" width="14.375" style="12" hidden="1" customWidth="1"/>
    <col min="6" max="6" width="2.625" style="34" hidden="1" customWidth="1"/>
    <col min="7" max="7" width="3.375" style="33" customWidth="1"/>
    <col min="8" max="8" width="12.125" style="12" customWidth="1"/>
    <col min="9" max="9" width="10.75390625" style="12" customWidth="1"/>
    <col min="10" max="10" width="12.875" style="12" customWidth="1"/>
    <col min="11" max="11" width="11.00390625" style="12" customWidth="1"/>
    <col min="12" max="12" width="13.375" style="12" customWidth="1"/>
    <col min="13" max="13" width="14.125" style="12" customWidth="1"/>
    <col min="14" max="14" width="13.875" style="12" customWidth="1"/>
    <col min="15" max="15" width="12.75390625" style="12" customWidth="1"/>
    <col min="16" max="16" width="7.25390625" style="12" hidden="1" customWidth="1"/>
    <col min="17" max="17" width="4.375" style="12" customWidth="1"/>
    <col min="18" max="18" width="12.25390625" style="12" customWidth="1"/>
    <col min="19" max="19" width="12.125" style="12" customWidth="1"/>
    <col min="20" max="20" width="12.00390625" style="12" customWidth="1"/>
    <col min="21" max="21" width="14.00390625" style="12" customWidth="1"/>
    <col min="22" max="22" width="13.625" style="12" customWidth="1"/>
    <col min="23" max="23" width="13.875" style="12" customWidth="1"/>
    <col min="24" max="24" width="13.625" style="12" customWidth="1"/>
    <col min="25" max="25" width="7.375" style="12" hidden="1" customWidth="1"/>
    <col min="26" max="26" width="4.25390625" style="12" customWidth="1"/>
    <col min="27" max="27" width="13.25390625" style="12" customWidth="1"/>
    <col min="28" max="28" width="13.375" style="12" customWidth="1"/>
    <col min="29" max="29" width="12.625" style="12" customWidth="1"/>
    <col min="30" max="30" width="12.375" style="12" customWidth="1"/>
    <col min="31" max="31" width="14.125" style="12" customWidth="1"/>
    <col min="32" max="32" width="12.875" style="12" customWidth="1"/>
    <col min="33" max="33" width="7.375" style="12" hidden="1" customWidth="1"/>
    <col min="34" max="34" width="4.125" style="12" customWidth="1"/>
    <col min="35" max="35" width="11.875" style="12" customWidth="1"/>
    <col min="36" max="36" width="11.75390625" style="12" customWidth="1"/>
    <col min="37" max="37" width="11.625" style="12" customWidth="1"/>
    <col min="38" max="38" width="10.375" style="12" customWidth="1"/>
    <col min="39" max="39" width="5.375" style="12" hidden="1" customWidth="1"/>
    <col min="40" max="40" width="4.125" style="10" customWidth="1"/>
    <col min="41" max="41" width="12.375" style="12" customWidth="1"/>
    <col min="42" max="42" width="12.00390625" style="12" customWidth="1"/>
    <col min="43" max="43" width="11.875" style="12" customWidth="1"/>
    <col min="44" max="44" width="11.75390625" style="12" customWidth="1"/>
    <col min="45" max="45" width="11.875" style="12" customWidth="1"/>
    <col min="46" max="46" width="7.375" style="12" hidden="1" customWidth="1"/>
    <col min="47" max="47" width="4.375" style="10" customWidth="1"/>
    <col min="48" max="48" width="11.25390625" style="10" customWidth="1"/>
    <col min="49" max="49" width="11.125" style="12" customWidth="1"/>
    <col min="50" max="50" width="10.875" style="12" customWidth="1"/>
    <col min="51" max="51" width="11.375" style="12" customWidth="1"/>
    <col min="52" max="52" width="7.125" style="12" hidden="1" customWidth="1"/>
    <col min="53" max="53" width="4.375" style="10" customWidth="1"/>
    <col min="54" max="54" width="10.875" style="12" customWidth="1"/>
    <col min="55" max="55" width="10.75390625" style="12" customWidth="1"/>
    <col min="56" max="56" width="12.625" style="12" customWidth="1"/>
    <col min="57" max="59" width="10.75390625" style="12" customWidth="1"/>
    <col min="60" max="60" width="7.00390625" style="12" hidden="1" customWidth="1"/>
    <col min="61" max="61" width="4.25390625" style="10" customWidth="1"/>
    <col min="62" max="62" width="10.50390625" style="12" customWidth="1"/>
    <col min="63" max="63" width="10.00390625" style="12" customWidth="1"/>
    <col min="64" max="64" width="10.75390625" style="12" customWidth="1"/>
    <col min="65" max="65" width="6.75390625" style="12" hidden="1" customWidth="1"/>
    <col min="66" max="66" width="3.625" style="10" customWidth="1"/>
    <col min="67" max="67" width="10.75390625" style="10" customWidth="1"/>
    <col min="68" max="68" width="10.75390625" style="12" customWidth="1"/>
    <col min="69" max="69" width="10.75390625" style="10" customWidth="1"/>
    <col min="70" max="70" width="11.50390625" style="12" customWidth="1"/>
    <col min="71" max="71" width="10.00390625" style="12" customWidth="1"/>
    <col min="72" max="72" width="10.25390625" style="12" customWidth="1"/>
    <col min="73" max="73" width="10.125" style="12" customWidth="1"/>
    <col min="74" max="74" width="9.625" style="12" customWidth="1"/>
    <col min="75" max="75" width="6.125" style="12" hidden="1" customWidth="1"/>
    <col min="76" max="76" width="4.875" style="12" customWidth="1"/>
    <col min="77" max="78" width="12.00390625" style="12" customWidth="1"/>
    <col min="79" max="81" width="10.75390625" style="12" customWidth="1"/>
    <col min="82" max="82" width="5.25390625" style="12" hidden="1" customWidth="1"/>
    <col min="83" max="83" width="3.625" style="12" customWidth="1"/>
    <col min="84" max="89" width="10.75390625" style="12" customWidth="1"/>
    <col min="90" max="90" width="6.00390625" style="12" hidden="1" customWidth="1"/>
    <col min="91" max="91" width="3.75390625" style="12" customWidth="1"/>
    <col min="92" max="96" width="10.75390625" style="12" customWidth="1"/>
    <col min="97" max="97" width="6.00390625" style="12" hidden="1" customWidth="1"/>
    <col min="98" max="98" width="3.75390625" style="10" customWidth="1"/>
    <col min="99" max="99" width="12.25390625" style="17" customWidth="1"/>
    <col min="100" max="100" width="12.375" style="17" customWidth="1"/>
    <col min="101" max="101" width="5.625" style="17" hidden="1" customWidth="1"/>
    <col min="102" max="102" width="3.625" style="17" customWidth="1"/>
    <col min="103" max="103" width="12.375" style="17" customWidth="1"/>
    <col min="104" max="104" width="7.125" style="17" hidden="1" customWidth="1"/>
    <col min="105" max="105" width="3.625" style="17" customWidth="1"/>
    <col min="106" max="107" width="10.75390625" style="17" customWidth="1"/>
    <col min="108" max="108" width="6.75390625" style="17" hidden="1" customWidth="1"/>
    <col min="109" max="109" width="5.125" style="10" customWidth="1"/>
    <col min="110" max="110" width="13.875" style="12" customWidth="1"/>
    <col min="111" max="111" width="7.875" style="12" hidden="1" customWidth="1"/>
    <col min="112" max="112" width="4.875" style="10" customWidth="1"/>
    <col min="113" max="117" width="14.125" style="12" customWidth="1"/>
    <col min="118" max="118" width="6.625" style="12" hidden="1" customWidth="1"/>
    <col min="119" max="119" width="5.625" style="12" customWidth="1"/>
    <col min="120" max="120" width="14.625" style="12" customWidth="1"/>
    <col min="121" max="121" width="14.375" style="12" customWidth="1"/>
    <col min="122" max="124" width="14.125" style="12" customWidth="1"/>
    <col min="125" max="125" width="7.125" style="12" hidden="1" customWidth="1"/>
    <col min="126" max="126" width="5.00390625" style="12" customWidth="1"/>
    <col min="127" max="127" width="13.25390625" style="12" customWidth="1"/>
    <col min="128" max="128" width="12.625" style="12" customWidth="1"/>
    <col min="129" max="132" width="14.125" style="12" customWidth="1"/>
    <col min="133" max="133" width="6.625" style="12" hidden="1" customWidth="1"/>
    <col min="134" max="134" width="5.25390625" style="12" customWidth="1"/>
    <col min="135" max="136" width="14.125" style="12" customWidth="1"/>
    <col min="137" max="137" width="8.125" style="12" hidden="1" customWidth="1"/>
    <col min="138" max="138" width="4.375" style="12" customWidth="1"/>
    <col min="139" max="139" width="15.75390625" style="12" customWidth="1"/>
    <col min="140" max="140" width="9.25390625" style="12" hidden="1" customWidth="1"/>
    <col min="141" max="141" width="4.25390625" style="12" customWidth="1"/>
    <col min="142" max="143" width="15.75390625" style="12" customWidth="1"/>
    <col min="144" max="144" width="6.50390625" style="12" hidden="1" customWidth="1"/>
    <col min="145" max="145" width="5.375" style="12" customWidth="1"/>
    <col min="146" max="146" width="15.75390625" style="12" customWidth="1"/>
    <col min="147" max="147" width="7.25390625" style="12" hidden="1" customWidth="1"/>
    <col min="148" max="148" width="5.625" style="12" customWidth="1"/>
    <col min="149" max="149" width="15.75390625" style="12" customWidth="1"/>
    <col min="150" max="150" width="7.25390625" style="12" hidden="1" customWidth="1"/>
    <col min="151" max="151" width="5.125" style="12" customWidth="1"/>
    <col min="152" max="154" width="15.75390625" style="12" customWidth="1"/>
    <col min="155" max="155" width="7.50390625" style="12" hidden="1" customWidth="1"/>
    <col min="156" max="156" width="4.875" style="12" customWidth="1"/>
    <col min="157" max="157" width="111.125" style="10" customWidth="1"/>
    <col min="158" max="16384" width="10.75390625" style="10" customWidth="1"/>
  </cols>
  <sheetData>
    <row r="1" spans="1:157" ht="64.5" customHeight="1">
      <c r="A1" s="9" t="s">
        <v>164</v>
      </c>
      <c r="B1" s="10" t="s">
        <v>397</v>
      </c>
      <c r="C1" s="11" t="s">
        <v>398</v>
      </c>
      <c r="D1" s="12" t="s">
        <v>399</v>
      </c>
      <c r="E1" s="12" t="s">
        <v>400</v>
      </c>
      <c r="F1" s="12" t="s">
        <v>401</v>
      </c>
      <c r="G1" s="13"/>
      <c r="H1" s="14" t="s">
        <v>114</v>
      </c>
      <c r="I1" s="14" t="s">
        <v>114</v>
      </c>
      <c r="J1" s="14" t="s">
        <v>114</v>
      </c>
      <c r="K1" s="14" t="s">
        <v>114</v>
      </c>
      <c r="L1" s="14" t="s">
        <v>114</v>
      </c>
      <c r="M1" s="14" t="s">
        <v>114</v>
      </c>
      <c r="N1" s="14" t="s">
        <v>114</v>
      </c>
      <c r="O1" s="14" t="s">
        <v>114</v>
      </c>
      <c r="P1" s="14"/>
      <c r="R1" s="15" t="s">
        <v>115</v>
      </c>
      <c r="S1" s="15" t="s">
        <v>115</v>
      </c>
      <c r="T1" s="15" t="s">
        <v>115</v>
      </c>
      <c r="U1" s="15" t="s">
        <v>115</v>
      </c>
      <c r="V1" s="15" t="s">
        <v>115</v>
      </c>
      <c r="W1" s="15" t="s">
        <v>115</v>
      </c>
      <c r="X1" s="15" t="s">
        <v>115</v>
      </c>
      <c r="Y1" s="15"/>
      <c r="AA1" s="14" t="s">
        <v>402</v>
      </c>
      <c r="AB1" s="14" t="s">
        <v>402</v>
      </c>
      <c r="AC1" s="14" t="s">
        <v>116</v>
      </c>
      <c r="AD1" s="14" t="s">
        <v>116</v>
      </c>
      <c r="AE1" s="14" t="s">
        <v>402</v>
      </c>
      <c r="AF1" s="14" t="s">
        <v>402</v>
      </c>
      <c r="AG1" s="14"/>
      <c r="AI1" s="15" t="s">
        <v>117</v>
      </c>
      <c r="AJ1" s="15" t="s">
        <v>117</v>
      </c>
      <c r="AK1" s="15" t="s">
        <v>117</v>
      </c>
      <c r="AL1" s="15" t="s">
        <v>117</v>
      </c>
      <c r="AM1" s="15"/>
      <c r="AO1" s="14" t="s">
        <v>118</v>
      </c>
      <c r="AP1" s="14" t="s">
        <v>118</v>
      </c>
      <c r="AQ1" s="14" t="s">
        <v>118</v>
      </c>
      <c r="AR1" s="14" t="s">
        <v>118</v>
      </c>
      <c r="AS1" s="14" t="s">
        <v>118</v>
      </c>
      <c r="AT1" s="14"/>
      <c r="AV1" s="15" t="s">
        <v>119</v>
      </c>
      <c r="AW1" s="15" t="s">
        <v>119</v>
      </c>
      <c r="AX1" s="15" t="s">
        <v>119</v>
      </c>
      <c r="AY1" s="15" t="s">
        <v>119</v>
      </c>
      <c r="AZ1" s="15"/>
      <c r="BB1" s="14" t="s">
        <v>120</v>
      </c>
      <c r="BC1" s="14" t="s">
        <v>120</v>
      </c>
      <c r="BD1" s="14" t="s">
        <v>120</v>
      </c>
      <c r="BE1" s="14" t="s">
        <v>120</v>
      </c>
      <c r="BF1" s="14" t="s">
        <v>120</v>
      </c>
      <c r="BG1" s="14" t="s">
        <v>120</v>
      </c>
      <c r="BH1" s="14"/>
      <c r="BJ1" s="15" t="s">
        <v>165</v>
      </c>
      <c r="BK1" s="15" t="s">
        <v>165</v>
      </c>
      <c r="BL1" s="15" t="s">
        <v>165</v>
      </c>
      <c r="BM1" s="15"/>
      <c r="BO1" s="14" t="s">
        <v>122</v>
      </c>
      <c r="BP1" s="14" t="s">
        <v>122</v>
      </c>
      <c r="BQ1" s="14" t="s">
        <v>122</v>
      </c>
      <c r="BR1" s="14" t="s">
        <v>122</v>
      </c>
      <c r="BS1" s="14" t="s">
        <v>122</v>
      </c>
      <c r="BT1" s="14" t="s">
        <v>122</v>
      </c>
      <c r="BU1" s="14" t="s">
        <v>122</v>
      </c>
      <c r="BV1" s="14" t="s">
        <v>122</v>
      </c>
      <c r="BW1" s="14"/>
      <c r="BY1" s="14" t="s">
        <v>123</v>
      </c>
      <c r="BZ1" s="14" t="s">
        <v>123</v>
      </c>
      <c r="CA1" s="14" t="s">
        <v>123</v>
      </c>
      <c r="CB1" s="14" t="s">
        <v>123</v>
      </c>
      <c r="CC1" s="14" t="s">
        <v>123</v>
      </c>
      <c r="CD1" s="14"/>
      <c r="CF1" s="15" t="s">
        <v>403</v>
      </c>
      <c r="CG1" s="15" t="s">
        <v>403</v>
      </c>
      <c r="CH1" s="15" t="s">
        <v>403</v>
      </c>
      <c r="CI1" s="15" t="s">
        <v>403</v>
      </c>
      <c r="CJ1" s="15" t="s">
        <v>403</v>
      </c>
      <c r="CK1" s="15" t="s">
        <v>403</v>
      </c>
      <c r="CL1" s="15"/>
      <c r="CN1" s="14" t="s">
        <v>125</v>
      </c>
      <c r="CO1" s="14" t="s">
        <v>125</v>
      </c>
      <c r="CP1" s="14" t="s">
        <v>125</v>
      </c>
      <c r="CQ1" s="14" t="s">
        <v>125</v>
      </c>
      <c r="CR1" s="14" t="s">
        <v>125</v>
      </c>
      <c r="CS1" s="14"/>
      <c r="CU1" s="16" t="s">
        <v>147</v>
      </c>
      <c r="CV1" s="16" t="s">
        <v>147</v>
      </c>
      <c r="CW1" s="16"/>
      <c r="CY1" s="18" t="s">
        <v>404</v>
      </c>
      <c r="CZ1" s="18"/>
      <c r="DB1" s="16" t="s">
        <v>149</v>
      </c>
      <c r="DC1" s="16" t="s">
        <v>149</v>
      </c>
      <c r="DD1" s="16"/>
      <c r="DF1" s="18" t="s">
        <v>405</v>
      </c>
      <c r="DG1" s="18"/>
      <c r="DI1" s="16" t="s">
        <v>154</v>
      </c>
      <c r="DJ1" s="16" t="s">
        <v>154</v>
      </c>
      <c r="DK1" s="16" t="s">
        <v>154</v>
      </c>
      <c r="DL1" s="16" t="s">
        <v>154</v>
      </c>
      <c r="DM1" s="16" t="s">
        <v>154</v>
      </c>
      <c r="DN1" s="16"/>
      <c r="DO1" s="17"/>
      <c r="DP1" s="18" t="s">
        <v>134</v>
      </c>
      <c r="DQ1" s="18" t="s">
        <v>134</v>
      </c>
      <c r="DR1" s="18" t="s">
        <v>134</v>
      </c>
      <c r="DS1" s="18" t="s">
        <v>134</v>
      </c>
      <c r="DT1" s="18" t="s">
        <v>134</v>
      </c>
      <c r="DU1" s="18"/>
      <c r="DV1" s="17"/>
      <c r="DW1" s="16" t="s">
        <v>406</v>
      </c>
      <c r="DX1" s="16" t="s">
        <v>406</v>
      </c>
      <c r="DY1" s="16" t="s">
        <v>406</v>
      </c>
      <c r="DZ1" s="16" t="s">
        <v>406</v>
      </c>
      <c r="EA1" s="16" t="s">
        <v>406</v>
      </c>
      <c r="EB1" s="16" t="s">
        <v>406</v>
      </c>
      <c r="EC1" s="16"/>
      <c r="ED1" s="17"/>
      <c r="EE1" s="18" t="s">
        <v>136</v>
      </c>
      <c r="EF1" s="18" t="s">
        <v>136</v>
      </c>
      <c r="EG1" s="18"/>
      <c r="EH1" s="17"/>
      <c r="EI1" s="16" t="s">
        <v>407</v>
      </c>
      <c r="EJ1" s="16"/>
      <c r="EK1" s="17"/>
      <c r="EL1" s="18" t="s">
        <v>146</v>
      </c>
      <c r="EM1" s="18" t="s">
        <v>146</v>
      </c>
      <c r="EN1" s="18"/>
      <c r="EO1" s="17"/>
      <c r="EP1" s="16" t="s">
        <v>408</v>
      </c>
      <c r="EQ1" s="16"/>
      <c r="ER1" s="17"/>
      <c r="ES1" s="18" t="s">
        <v>150</v>
      </c>
      <c r="ET1" s="18"/>
      <c r="EU1" s="17"/>
      <c r="EV1" s="16" t="s">
        <v>127</v>
      </c>
      <c r="EW1" s="16" t="s">
        <v>127</v>
      </c>
      <c r="EX1" s="16" t="s">
        <v>127</v>
      </c>
      <c r="EY1" s="16"/>
      <c r="EZ1" s="17"/>
      <c r="FA1" s="10" t="s">
        <v>409</v>
      </c>
    </row>
    <row r="2" spans="6:154" ht="52.5" customHeight="1">
      <c r="F2" s="12"/>
      <c r="G2" s="13"/>
      <c r="H2" s="12" t="s">
        <v>168</v>
      </c>
      <c r="I2" s="12" t="s">
        <v>169</v>
      </c>
      <c r="J2" s="12" t="s">
        <v>410</v>
      </c>
      <c r="K2" s="12" t="s">
        <v>172</v>
      </c>
      <c r="L2" s="12" t="s">
        <v>411</v>
      </c>
      <c r="M2" s="12" t="s">
        <v>412</v>
      </c>
      <c r="N2" s="12" t="s">
        <v>174</v>
      </c>
      <c r="O2" s="12" t="s">
        <v>173</v>
      </c>
      <c r="R2" s="12" t="s">
        <v>413</v>
      </c>
      <c r="S2" s="12" t="s">
        <v>169</v>
      </c>
      <c r="T2" s="12" t="s">
        <v>410</v>
      </c>
      <c r="U2" s="12" t="s">
        <v>172</v>
      </c>
      <c r="V2" s="12" t="s">
        <v>411</v>
      </c>
      <c r="W2" s="12" t="s">
        <v>412</v>
      </c>
      <c r="X2" s="12" t="s">
        <v>175</v>
      </c>
      <c r="AA2" s="12" t="s">
        <v>172</v>
      </c>
      <c r="AB2" s="12" t="s">
        <v>411</v>
      </c>
      <c r="AC2" s="12" t="s">
        <v>174</v>
      </c>
      <c r="AD2" s="12" t="s">
        <v>173</v>
      </c>
      <c r="AE2" s="12" t="s">
        <v>177</v>
      </c>
      <c r="AF2" s="12" t="s">
        <v>178</v>
      </c>
      <c r="AI2" s="12" t="s">
        <v>410</v>
      </c>
      <c r="AJ2" s="12" t="s">
        <v>172</v>
      </c>
      <c r="AK2" s="12" t="s">
        <v>411</v>
      </c>
      <c r="AL2" s="12" t="s">
        <v>412</v>
      </c>
      <c r="AO2" s="12" t="s">
        <v>414</v>
      </c>
      <c r="AP2" s="12" t="s">
        <v>176</v>
      </c>
      <c r="AQ2" s="12" t="s">
        <v>181</v>
      </c>
      <c r="AR2" s="12" t="s">
        <v>174</v>
      </c>
      <c r="AS2" s="12" t="s">
        <v>411</v>
      </c>
      <c r="AV2" s="12" t="s">
        <v>172</v>
      </c>
      <c r="AW2" s="12" t="s">
        <v>173</v>
      </c>
      <c r="AX2" s="12" t="s">
        <v>411</v>
      </c>
      <c r="AY2" s="12" t="s">
        <v>174</v>
      </c>
      <c r="BB2" s="12" t="s">
        <v>182</v>
      </c>
      <c r="BC2" s="12" t="s">
        <v>175</v>
      </c>
      <c r="BD2" s="12" t="s">
        <v>179</v>
      </c>
      <c r="BE2" s="12" t="s">
        <v>176</v>
      </c>
      <c r="BF2" s="12" t="s">
        <v>181</v>
      </c>
      <c r="BG2" s="12" t="s">
        <v>180</v>
      </c>
      <c r="BJ2" s="12" t="s">
        <v>183</v>
      </c>
      <c r="BK2" s="12" t="s">
        <v>184</v>
      </c>
      <c r="BL2" s="12" t="s">
        <v>185</v>
      </c>
      <c r="BO2" s="12" t="s">
        <v>168</v>
      </c>
      <c r="BP2" s="12" t="s">
        <v>410</v>
      </c>
      <c r="BQ2" s="12" t="s">
        <v>412</v>
      </c>
      <c r="BR2" s="12" t="s">
        <v>172</v>
      </c>
      <c r="BS2" s="12" t="s">
        <v>175</v>
      </c>
      <c r="BT2" s="12" t="s">
        <v>173</v>
      </c>
      <c r="BU2" s="12" t="s">
        <v>415</v>
      </c>
      <c r="BV2" s="12" t="s">
        <v>186</v>
      </c>
      <c r="BY2" s="12" t="s">
        <v>410</v>
      </c>
      <c r="BZ2" s="12" t="s">
        <v>411</v>
      </c>
      <c r="CA2" s="12" t="s">
        <v>173</v>
      </c>
      <c r="CB2" s="12" t="s">
        <v>174</v>
      </c>
      <c r="CC2" s="12" t="s">
        <v>415</v>
      </c>
      <c r="CF2" s="12" t="s">
        <v>410</v>
      </c>
      <c r="CG2" s="12" t="s">
        <v>411</v>
      </c>
      <c r="CH2" s="12" t="s">
        <v>182</v>
      </c>
      <c r="CI2" s="12" t="s">
        <v>179</v>
      </c>
      <c r="CJ2" s="12" t="s">
        <v>175</v>
      </c>
      <c r="CK2" s="12" t="s">
        <v>412</v>
      </c>
      <c r="CN2" s="12" t="s">
        <v>173</v>
      </c>
      <c r="CO2" s="12" t="s">
        <v>172</v>
      </c>
      <c r="CP2" s="12" t="s">
        <v>411</v>
      </c>
      <c r="CQ2" s="12" t="s">
        <v>174</v>
      </c>
      <c r="CR2" s="12" t="s">
        <v>182</v>
      </c>
      <c r="CU2" s="17" t="s">
        <v>187</v>
      </c>
      <c r="CV2" s="17" t="s">
        <v>188</v>
      </c>
      <c r="CY2" s="12" t="s">
        <v>411</v>
      </c>
      <c r="CZ2" s="12"/>
      <c r="DB2" s="17" t="s">
        <v>198</v>
      </c>
      <c r="DC2" s="17" t="s">
        <v>185</v>
      </c>
      <c r="DF2" s="17" t="s">
        <v>196</v>
      </c>
      <c r="DG2" s="17"/>
      <c r="DI2" s="12" t="s">
        <v>168</v>
      </c>
      <c r="DJ2" s="12" t="s">
        <v>169</v>
      </c>
      <c r="DK2" s="12" t="s">
        <v>410</v>
      </c>
      <c r="DL2" s="12" t="s">
        <v>205</v>
      </c>
      <c r="DM2" s="12" t="s">
        <v>206</v>
      </c>
      <c r="DP2" s="12" t="s">
        <v>416</v>
      </c>
      <c r="DQ2" s="12" t="s">
        <v>412</v>
      </c>
      <c r="DR2" s="12" t="s">
        <v>172</v>
      </c>
      <c r="DS2" s="12" t="s">
        <v>417</v>
      </c>
      <c r="DT2" s="12" t="s">
        <v>174</v>
      </c>
      <c r="DW2" s="12" t="s">
        <v>416</v>
      </c>
      <c r="DX2" s="12" t="s">
        <v>412</v>
      </c>
      <c r="DY2" s="12" t="s">
        <v>172</v>
      </c>
      <c r="DZ2" s="12" t="s">
        <v>417</v>
      </c>
      <c r="EA2" s="12" t="s">
        <v>174</v>
      </c>
      <c r="EB2" s="12" t="s">
        <v>173</v>
      </c>
      <c r="EE2" s="12" t="s">
        <v>418</v>
      </c>
      <c r="EF2" s="12" t="s">
        <v>187</v>
      </c>
      <c r="EI2" s="12" t="s">
        <v>419</v>
      </c>
      <c r="EL2" s="12" t="s">
        <v>420</v>
      </c>
      <c r="EM2" s="12" t="s">
        <v>192</v>
      </c>
      <c r="EP2" s="12" t="s">
        <v>197</v>
      </c>
      <c r="ES2" s="12" t="s">
        <v>209</v>
      </c>
      <c r="EV2" s="12" t="s">
        <v>207</v>
      </c>
      <c r="EW2" s="12" t="s">
        <v>208</v>
      </c>
      <c r="EX2" s="12" t="s">
        <v>174</v>
      </c>
    </row>
    <row r="3" spans="6:69" ht="13.5" customHeight="1">
      <c r="F3" s="12"/>
      <c r="G3" s="13"/>
      <c r="AV3" s="12"/>
      <c r="BO3" s="12"/>
      <c r="BQ3" s="12"/>
    </row>
    <row r="4" spans="1:157" ht="30" customHeight="1" hidden="1" outlineLevel="1">
      <c r="A4" s="9" t="s">
        <v>421</v>
      </c>
      <c r="B4" s="10" t="s">
        <v>422</v>
      </c>
      <c r="C4" s="11" t="s">
        <v>423</v>
      </c>
      <c r="D4" s="19">
        <v>36701</v>
      </c>
      <c r="E4" s="12" t="s">
        <v>424</v>
      </c>
      <c r="F4" s="12"/>
      <c r="G4" s="13"/>
      <c r="L4" s="12" t="s">
        <v>425</v>
      </c>
      <c r="P4" s="13">
        <f aca="true" t="shared" si="0" ref="P4:P67">COUNTIF(H4:O4,"X")</f>
        <v>1</v>
      </c>
      <c r="V4" s="12" t="s">
        <v>425</v>
      </c>
      <c r="Y4" s="13">
        <f>COUNTIF(R4:X4,"X")</f>
        <v>1</v>
      </c>
      <c r="AB4" s="12" t="s">
        <v>425</v>
      </c>
      <c r="AG4" s="13">
        <f>COUNTIF(AA4:AF4,"X")</f>
        <v>1</v>
      </c>
      <c r="AK4" s="12" t="s">
        <v>425</v>
      </c>
      <c r="AM4" s="13">
        <f>COUNTIF(AI4:AL4,"X")</f>
        <v>1</v>
      </c>
      <c r="AS4" s="12" t="s">
        <v>426</v>
      </c>
      <c r="AT4" s="13">
        <f>COUNTIF(AO4:AS4,"X")</f>
        <v>1</v>
      </c>
      <c r="AV4" s="12"/>
      <c r="AX4" s="12" t="s">
        <v>425</v>
      </c>
      <c r="AZ4" s="13">
        <f>COUNTIF(AV4:AY4,"X")</f>
        <v>1</v>
      </c>
      <c r="BH4" s="13">
        <f>COUNTIF(BB4:BG4,"X")</f>
        <v>0</v>
      </c>
      <c r="BM4" s="13">
        <f>COUNTIF(BJ4:BL4,"X")</f>
        <v>0</v>
      </c>
      <c r="BO4" s="12"/>
      <c r="BQ4" s="12"/>
      <c r="BW4" s="13">
        <f>COUNTIF(BO4:BV4,"X")</f>
        <v>0</v>
      </c>
      <c r="CD4" s="13">
        <f>COUNTIF(BY4:CC4,"X")</f>
        <v>0</v>
      </c>
      <c r="CL4" s="13">
        <f>COUNTIF(CF4:CK4,"X")</f>
        <v>0</v>
      </c>
      <c r="CP4" s="12" t="s">
        <v>425</v>
      </c>
      <c r="CS4" s="13">
        <f>COUNTIF(CM4:CR4,"X")</f>
        <v>1</v>
      </c>
      <c r="CW4" s="13">
        <f>COUNTIF(CU4:CV4,"X")</f>
        <v>0</v>
      </c>
      <c r="CZ4" s="13">
        <f>COUNTIF(CY4:CY4,"X")</f>
        <v>0</v>
      </c>
      <c r="DD4" s="13">
        <f aca="true" t="shared" si="1" ref="DD4:DD67">COUNTIF(DB4:DC4,"X")</f>
        <v>0</v>
      </c>
      <c r="DE4" s="13"/>
      <c r="DG4" s="13">
        <f aca="true" t="shared" si="2" ref="DG4:DG67">COUNTIF(DF4:DF4,"X")</f>
        <v>0</v>
      </c>
      <c r="DN4" s="13">
        <f>COUNTIF(DI4:DM4,"X")</f>
        <v>0</v>
      </c>
      <c r="DU4" s="13">
        <f>COUNTIF(DP4:DT4,"X")</f>
        <v>0</v>
      </c>
      <c r="EC4" s="13">
        <f>COUNTIF(DW4:EB4,"X")</f>
        <v>0</v>
      </c>
      <c r="EG4" s="13">
        <f>COUNTIF(EE4:EF4,"X")</f>
        <v>0</v>
      </c>
      <c r="EJ4" s="13">
        <f>COUNTIF(EI4:EI4,"X")</f>
        <v>0</v>
      </c>
      <c r="EN4" s="13">
        <f>COUNTIF(EL4:EM4,"X")</f>
        <v>0</v>
      </c>
      <c r="EQ4" s="13">
        <f>COUNTIF(EP4:EP4,"X")</f>
        <v>0</v>
      </c>
      <c r="ET4" s="13">
        <f>COUNTIF(ES4:ES4,"X")</f>
        <v>0</v>
      </c>
      <c r="EY4" s="13">
        <f>COUNTIF(EV4:EX4,"X")</f>
        <v>0</v>
      </c>
      <c r="FA4" s="20" t="s">
        <v>427</v>
      </c>
    </row>
    <row r="5" spans="1:157" ht="30" customHeight="1" hidden="1" outlineLevel="1">
      <c r="A5" s="9" t="s">
        <v>428</v>
      </c>
      <c r="B5" s="10" t="s">
        <v>429</v>
      </c>
      <c r="C5" s="11">
        <v>1.95</v>
      </c>
      <c r="D5" s="19">
        <v>36445</v>
      </c>
      <c r="E5" s="19" t="s">
        <v>430</v>
      </c>
      <c r="F5" s="21"/>
      <c r="G5" s="22"/>
      <c r="P5" s="13">
        <f t="shared" si="0"/>
        <v>0</v>
      </c>
      <c r="Y5" s="13">
        <f aca="true" t="shared" si="3" ref="Y5:Y68">COUNTIF(R5:X5,"X")</f>
        <v>0</v>
      </c>
      <c r="AF5" s="12" t="s">
        <v>425</v>
      </c>
      <c r="AG5" s="13">
        <f aca="true" t="shared" si="4" ref="AG5:AG68">COUNTIF(AA5:AF5,"X")</f>
        <v>1</v>
      </c>
      <c r="AM5" s="13">
        <f>COUNTIF(AI5:AL5,"X")</f>
        <v>0</v>
      </c>
      <c r="AT5" s="13">
        <f aca="true" t="shared" si="5" ref="AT5:AT68">COUNTIF(AO5:AS5,"X")</f>
        <v>0</v>
      </c>
      <c r="AZ5" s="13">
        <f aca="true" t="shared" si="6" ref="AZ5:AZ68">COUNTIF(AV5:AY5,"X")</f>
        <v>0</v>
      </c>
      <c r="BH5" s="13">
        <f aca="true" t="shared" si="7" ref="BH5:BH68">COUNTIF(BB5:BG5,"X")</f>
        <v>0</v>
      </c>
      <c r="BM5" s="13">
        <f aca="true" t="shared" si="8" ref="BM5:BM68">COUNTIF(BJ5:BL5,"X")</f>
        <v>0</v>
      </c>
      <c r="BW5" s="13">
        <f aca="true" t="shared" si="9" ref="BW5:BW68">COUNTIF(BO5:BV5,"X")</f>
        <v>0</v>
      </c>
      <c r="CD5" s="13">
        <f aca="true" t="shared" si="10" ref="CD5:CD68">COUNTIF(BY5:CC5,"X")</f>
        <v>0</v>
      </c>
      <c r="CL5" s="13">
        <f aca="true" t="shared" si="11" ref="CL5:CL68">COUNTIF(CF5:CK5,"X")</f>
        <v>0</v>
      </c>
      <c r="CS5" s="13">
        <f aca="true" t="shared" si="12" ref="CS5:CS68">COUNTIF(CM5:CR5,"X")</f>
        <v>0</v>
      </c>
      <c r="CW5" s="13">
        <f aca="true" t="shared" si="13" ref="CW5:CW68">COUNTIF(CU5:CV5,"X")</f>
        <v>0</v>
      </c>
      <c r="CZ5" s="13">
        <f aca="true" t="shared" si="14" ref="CZ5:CZ68">COUNTIF(CY5:CY5,"X")</f>
        <v>0</v>
      </c>
      <c r="DD5" s="13">
        <f t="shared" si="1"/>
        <v>0</v>
      </c>
      <c r="DE5" s="13"/>
      <c r="DG5" s="13">
        <f t="shared" si="2"/>
        <v>0</v>
      </c>
      <c r="DN5" s="13">
        <f aca="true" t="shared" si="15" ref="DN5:DN68">COUNTIF(DI5:DM5,"X")</f>
        <v>0</v>
      </c>
      <c r="DU5" s="13">
        <f aca="true" t="shared" si="16" ref="DU5:DU68">COUNTIF(DP5:DT5,"X")</f>
        <v>0</v>
      </c>
      <c r="EC5" s="13">
        <f>COUNTIF(DW5:EB5,"X")</f>
        <v>0</v>
      </c>
      <c r="EG5" s="13">
        <f>COUNTIF(EE5:EF5,"X")</f>
        <v>0</v>
      </c>
      <c r="EJ5" s="13">
        <f>COUNTIF(EI5:EI5,"X")</f>
        <v>0</v>
      </c>
      <c r="EN5" s="13">
        <f>COUNTIF(EL5:EM5,"X")</f>
        <v>0</v>
      </c>
      <c r="EQ5" s="13">
        <f>COUNTIF(EP5:EP5,"X")</f>
        <v>0</v>
      </c>
      <c r="ET5" s="13">
        <f>COUNTIF(ES5:ES5,"X")</f>
        <v>0</v>
      </c>
      <c r="EY5" s="13">
        <f>COUNTIF(EV5:EX5,"X")</f>
        <v>0</v>
      </c>
      <c r="FA5" s="20" t="s">
        <v>431</v>
      </c>
    </row>
    <row r="6" spans="1:157" ht="30" customHeight="1" hidden="1" outlineLevel="1">
      <c r="A6" s="9" t="s">
        <v>428</v>
      </c>
      <c r="B6" s="10" t="s">
        <v>432</v>
      </c>
      <c r="C6" s="11">
        <v>2</v>
      </c>
      <c r="D6" s="19">
        <v>36445</v>
      </c>
      <c r="E6" s="19" t="s">
        <v>430</v>
      </c>
      <c r="F6" s="21"/>
      <c r="G6" s="22"/>
      <c r="P6" s="13">
        <f t="shared" si="0"/>
        <v>0</v>
      </c>
      <c r="Y6" s="13">
        <f t="shared" si="3"/>
        <v>0</v>
      </c>
      <c r="AF6" s="12" t="s">
        <v>425</v>
      </c>
      <c r="AG6" s="13">
        <f t="shared" si="4"/>
        <v>1</v>
      </c>
      <c r="AM6" s="13">
        <f aca="true" t="shared" si="17" ref="AM6:AM69">COUNTIF(AI6:AL6,"X")</f>
        <v>0</v>
      </c>
      <c r="AT6" s="13">
        <f t="shared" si="5"/>
        <v>0</v>
      </c>
      <c r="AZ6" s="13">
        <f t="shared" si="6"/>
        <v>0</v>
      </c>
      <c r="BH6" s="13">
        <f t="shared" si="7"/>
        <v>0</v>
      </c>
      <c r="BM6" s="13">
        <f t="shared" si="8"/>
        <v>0</v>
      </c>
      <c r="BW6" s="13">
        <f t="shared" si="9"/>
        <v>0</v>
      </c>
      <c r="CD6" s="13">
        <f t="shared" si="10"/>
        <v>0</v>
      </c>
      <c r="CL6" s="13">
        <f t="shared" si="11"/>
        <v>0</v>
      </c>
      <c r="CS6" s="13">
        <f t="shared" si="12"/>
        <v>0</v>
      </c>
      <c r="CW6" s="13">
        <f t="shared" si="13"/>
        <v>0</v>
      </c>
      <c r="CZ6" s="13">
        <f t="shared" si="14"/>
        <v>0</v>
      </c>
      <c r="DD6" s="13">
        <f t="shared" si="1"/>
        <v>0</v>
      </c>
      <c r="DE6" s="13"/>
      <c r="DG6" s="13">
        <f t="shared" si="2"/>
        <v>0</v>
      </c>
      <c r="DN6" s="13">
        <f t="shared" si="15"/>
        <v>0</v>
      </c>
      <c r="DU6" s="13">
        <f t="shared" si="16"/>
        <v>0</v>
      </c>
      <c r="EC6" s="13">
        <f>COUNTIF(DW6:EB6,"X")</f>
        <v>0</v>
      </c>
      <c r="EG6" s="13">
        <f>COUNTIF(EE6:EF6,"X")</f>
        <v>0</v>
      </c>
      <c r="EJ6" s="13">
        <f>COUNTIF(EI6:EI6,"X")</f>
        <v>0</v>
      </c>
      <c r="EN6" s="13">
        <f>COUNTIF(EL6:EM6,"X")</f>
        <v>0</v>
      </c>
      <c r="EQ6" s="13">
        <f>COUNTIF(EP6:EP6,"X")</f>
        <v>0</v>
      </c>
      <c r="ET6" s="13">
        <f>COUNTIF(ES6:ES6,"X")</f>
        <v>0</v>
      </c>
      <c r="EY6" s="13">
        <f>COUNTIF(EV6:EX6,"X")</f>
        <v>0</v>
      </c>
      <c r="FA6" s="20" t="s">
        <v>431</v>
      </c>
    </row>
    <row r="7" spans="1:157" ht="30" customHeight="1" hidden="1" outlineLevel="1">
      <c r="A7" s="9" t="s">
        <v>428</v>
      </c>
      <c r="B7" s="10" t="s">
        <v>433</v>
      </c>
      <c r="C7" s="11" t="s">
        <v>434</v>
      </c>
      <c r="D7" s="19">
        <v>36624</v>
      </c>
      <c r="E7" s="19" t="s">
        <v>430</v>
      </c>
      <c r="F7" s="21"/>
      <c r="G7" s="22"/>
      <c r="P7" s="13">
        <f t="shared" si="0"/>
        <v>0</v>
      </c>
      <c r="Y7" s="13">
        <f t="shared" si="3"/>
        <v>0</v>
      </c>
      <c r="AF7" s="12" t="s">
        <v>425</v>
      </c>
      <c r="AG7" s="13">
        <f t="shared" si="4"/>
        <v>1</v>
      </c>
      <c r="AM7" s="13">
        <f t="shared" si="17"/>
        <v>0</v>
      </c>
      <c r="AT7" s="13">
        <f t="shared" si="5"/>
        <v>0</v>
      </c>
      <c r="AZ7" s="13">
        <f t="shared" si="6"/>
        <v>0</v>
      </c>
      <c r="BH7" s="13">
        <f t="shared" si="7"/>
        <v>0</v>
      </c>
      <c r="BK7" s="12" t="s">
        <v>425</v>
      </c>
      <c r="BM7" s="13">
        <f t="shared" si="8"/>
        <v>1</v>
      </c>
      <c r="BW7" s="13">
        <f t="shared" si="9"/>
        <v>0</v>
      </c>
      <c r="CD7" s="13">
        <f t="shared" si="10"/>
        <v>0</v>
      </c>
      <c r="CL7" s="13">
        <f t="shared" si="11"/>
        <v>0</v>
      </c>
      <c r="CS7" s="13">
        <f t="shared" si="12"/>
        <v>0</v>
      </c>
      <c r="CW7" s="13">
        <f t="shared" si="13"/>
        <v>0</v>
      </c>
      <c r="CZ7" s="13">
        <f t="shared" si="14"/>
        <v>0</v>
      </c>
      <c r="DD7" s="13">
        <f t="shared" si="1"/>
        <v>0</v>
      </c>
      <c r="DE7" s="13"/>
      <c r="DG7" s="13">
        <f t="shared" si="2"/>
        <v>0</v>
      </c>
      <c r="DN7" s="13">
        <f t="shared" si="15"/>
        <v>0</v>
      </c>
      <c r="DU7" s="13">
        <f t="shared" si="16"/>
        <v>0</v>
      </c>
      <c r="EC7" s="13">
        <f>COUNTIF(DW7:EB7,"X")</f>
        <v>0</v>
      </c>
      <c r="EG7" s="13">
        <f>COUNTIF(EE7:EF7,"X")</f>
        <v>0</v>
      </c>
      <c r="EJ7" s="13">
        <f>COUNTIF(EI7:EI7,"X")</f>
        <v>0</v>
      </c>
      <c r="EN7" s="13">
        <f>COUNTIF(EL7:EM7,"X")</f>
        <v>0</v>
      </c>
      <c r="EQ7" s="13">
        <f>COUNTIF(EP7:EP7,"X")</f>
        <v>0</v>
      </c>
      <c r="ET7" s="13">
        <f>COUNTIF(ES7:ES7,"X")</f>
        <v>0</v>
      </c>
      <c r="EY7" s="13">
        <f>COUNTIF(EV7:EX7,"X")</f>
        <v>0</v>
      </c>
      <c r="FA7" s="20" t="s">
        <v>431</v>
      </c>
    </row>
    <row r="8" spans="1:157" ht="30" customHeight="1" hidden="1" outlineLevel="1">
      <c r="A8" s="9" t="s">
        <v>428</v>
      </c>
      <c r="B8" s="10" t="s">
        <v>435</v>
      </c>
      <c r="C8" s="11" t="s">
        <v>436</v>
      </c>
      <c r="D8" s="19">
        <v>36629</v>
      </c>
      <c r="E8" s="19" t="s">
        <v>430</v>
      </c>
      <c r="F8" s="21"/>
      <c r="G8" s="22"/>
      <c r="P8" s="13">
        <f t="shared" si="0"/>
        <v>0</v>
      </c>
      <c r="Y8" s="13">
        <f t="shared" si="3"/>
        <v>0</v>
      </c>
      <c r="AF8" s="12" t="s">
        <v>425</v>
      </c>
      <c r="AG8" s="13">
        <f t="shared" si="4"/>
        <v>1</v>
      </c>
      <c r="AM8" s="13">
        <f t="shared" si="17"/>
        <v>0</v>
      </c>
      <c r="AT8" s="13">
        <f t="shared" si="5"/>
        <v>0</v>
      </c>
      <c r="AZ8" s="13">
        <f t="shared" si="6"/>
        <v>0</v>
      </c>
      <c r="BH8" s="13">
        <f t="shared" si="7"/>
        <v>0</v>
      </c>
      <c r="BK8" s="12" t="s">
        <v>425</v>
      </c>
      <c r="BM8" s="13">
        <f t="shared" si="8"/>
        <v>1</v>
      </c>
      <c r="BW8" s="13">
        <f t="shared" si="9"/>
        <v>0</v>
      </c>
      <c r="CD8" s="13">
        <f t="shared" si="10"/>
        <v>0</v>
      </c>
      <c r="CL8" s="13">
        <f t="shared" si="11"/>
        <v>0</v>
      </c>
      <c r="CS8" s="13">
        <f t="shared" si="12"/>
        <v>0</v>
      </c>
      <c r="CW8" s="13">
        <f t="shared" si="13"/>
        <v>0</v>
      </c>
      <c r="CZ8" s="13">
        <f t="shared" si="14"/>
        <v>0</v>
      </c>
      <c r="DD8" s="13">
        <f t="shared" si="1"/>
        <v>0</v>
      </c>
      <c r="DE8" s="13"/>
      <c r="DG8" s="13">
        <f t="shared" si="2"/>
        <v>0</v>
      </c>
      <c r="DN8" s="13">
        <f t="shared" si="15"/>
        <v>0</v>
      </c>
      <c r="DU8" s="13">
        <f t="shared" si="16"/>
        <v>0</v>
      </c>
      <c r="EC8" s="13">
        <f>COUNTIF(DW8:EB8,"X")</f>
        <v>0</v>
      </c>
      <c r="EG8" s="13">
        <f>COUNTIF(EE8:EF8,"X")</f>
        <v>0</v>
      </c>
      <c r="EJ8" s="13">
        <f>COUNTIF(EI8:EI8,"X")</f>
        <v>0</v>
      </c>
      <c r="EN8" s="13">
        <f>COUNTIF(EL8:EM8,"X")</f>
        <v>0</v>
      </c>
      <c r="EQ8" s="13">
        <f>COUNTIF(EP8:EP8,"X")</f>
        <v>0</v>
      </c>
      <c r="ET8" s="13">
        <f>COUNTIF(ES8:ES8,"X")</f>
        <v>0</v>
      </c>
      <c r="EY8" s="13">
        <f>COUNTIF(EV8:EX8,"X")</f>
        <v>0</v>
      </c>
      <c r="FA8" s="20" t="s">
        <v>431</v>
      </c>
    </row>
    <row r="9" spans="1:157" ht="30" customHeight="1" hidden="1" outlineLevel="1">
      <c r="A9" s="9" t="s">
        <v>428</v>
      </c>
      <c r="B9" s="10" t="s">
        <v>437</v>
      </c>
      <c r="C9" s="11" t="s">
        <v>438</v>
      </c>
      <c r="D9" s="19">
        <v>36445</v>
      </c>
      <c r="E9" s="19" t="s">
        <v>439</v>
      </c>
      <c r="F9" s="21"/>
      <c r="G9" s="22"/>
      <c r="K9" s="12" t="s">
        <v>425</v>
      </c>
      <c r="P9" s="13">
        <f t="shared" si="0"/>
        <v>1</v>
      </c>
      <c r="U9" s="12" t="s">
        <v>425</v>
      </c>
      <c r="Y9" s="13">
        <f t="shared" si="3"/>
        <v>1</v>
      </c>
      <c r="AE9" s="12" t="s">
        <v>425</v>
      </c>
      <c r="AG9" s="13">
        <f t="shared" si="4"/>
        <v>1</v>
      </c>
      <c r="AM9" s="13">
        <f t="shared" si="17"/>
        <v>0</v>
      </c>
      <c r="AT9" s="13">
        <f t="shared" si="5"/>
        <v>0</v>
      </c>
      <c r="AZ9" s="13">
        <f t="shared" si="6"/>
        <v>0</v>
      </c>
      <c r="BH9" s="13">
        <f t="shared" si="7"/>
        <v>0</v>
      </c>
      <c r="BK9" s="12" t="s">
        <v>425</v>
      </c>
      <c r="BM9" s="13">
        <f t="shared" si="8"/>
        <v>1</v>
      </c>
      <c r="BW9" s="13">
        <f t="shared" si="9"/>
        <v>0</v>
      </c>
      <c r="CD9" s="13">
        <f t="shared" si="10"/>
        <v>0</v>
      </c>
      <c r="CL9" s="13">
        <f t="shared" si="11"/>
        <v>0</v>
      </c>
      <c r="CS9" s="13">
        <f t="shared" si="12"/>
        <v>0</v>
      </c>
      <c r="CW9" s="13">
        <f t="shared" si="13"/>
        <v>0</v>
      </c>
      <c r="CZ9" s="13">
        <f t="shared" si="14"/>
        <v>0</v>
      </c>
      <c r="DD9" s="13">
        <f t="shared" si="1"/>
        <v>0</v>
      </c>
      <c r="DE9" s="13"/>
      <c r="DG9" s="13">
        <f t="shared" si="2"/>
        <v>0</v>
      </c>
      <c r="DN9" s="13">
        <f t="shared" si="15"/>
        <v>0</v>
      </c>
      <c r="DU9" s="13">
        <f t="shared" si="16"/>
        <v>0</v>
      </c>
      <c r="EC9" s="13">
        <f>COUNTIF(DW9:EB9,"X")</f>
        <v>0</v>
      </c>
      <c r="EG9" s="13">
        <f>COUNTIF(EE9:EF9,"X")</f>
        <v>0</v>
      </c>
      <c r="EJ9" s="13">
        <f>COUNTIF(EI9:EI9,"X")</f>
        <v>0</v>
      </c>
      <c r="EN9" s="13">
        <f>COUNTIF(EL9:EM9,"X")</f>
        <v>0</v>
      </c>
      <c r="EQ9" s="13">
        <f>COUNTIF(EP9:EP9,"X")</f>
        <v>0</v>
      </c>
      <c r="ET9" s="13">
        <f>COUNTIF(ES9:ES9,"X")</f>
        <v>0</v>
      </c>
      <c r="EY9" s="13">
        <f>COUNTIF(EV9:EX9,"X")</f>
        <v>0</v>
      </c>
      <c r="FA9" s="20" t="s">
        <v>431</v>
      </c>
    </row>
    <row r="10" spans="1:157" ht="30" customHeight="1" hidden="1" outlineLevel="1">
      <c r="A10" s="9" t="s">
        <v>428</v>
      </c>
      <c r="B10" s="10" t="s">
        <v>440</v>
      </c>
      <c r="C10" s="11" t="s">
        <v>441</v>
      </c>
      <c r="D10" s="19">
        <v>36445</v>
      </c>
      <c r="E10" s="19" t="s">
        <v>442</v>
      </c>
      <c r="F10" s="21"/>
      <c r="G10" s="22"/>
      <c r="J10" s="12" t="s">
        <v>425</v>
      </c>
      <c r="P10" s="13">
        <f t="shared" si="0"/>
        <v>1</v>
      </c>
      <c r="T10" s="12" t="s">
        <v>425</v>
      </c>
      <c r="Y10" s="13">
        <f t="shared" si="3"/>
        <v>1</v>
      </c>
      <c r="AG10" s="13">
        <f t="shared" si="4"/>
        <v>0</v>
      </c>
      <c r="AI10" s="12" t="s">
        <v>425</v>
      </c>
      <c r="AM10" s="13">
        <f t="shared" si="17"/>
        <v>1</v>
      </c>
      <c r="AT10" s="13">
        <f t="shared" si="5"/>
        <v>0</v>
      </c>
      <c r="AZ10" s="13">
        <f t="shared" si="6"/>
        <v>0</v>
      </c>
      <c r="BH10" s="13">
        <f t="shared" si="7"/>
        <v>0</v>
      </c>
      <c r="BK10" s="12" t="s">
        <v>425</v>
      </c>
      <c r="BM10" s="13">
        <f t="shared" si="8"/>
        <v>1</v>
      </c>
      <c r="BP10" s="12" t="s">
        <v>425</v>
      </c>
      <c r="BW10" s="13">
        <f t="shared" si="9"/>
        <v>1</v>
      </c>
      <c r="CD10" s="13">
        <f t="shared" si="10"/>
        <v>0</v>
      </c>
      <c r="CL10" s="13">
        <f t="shared" si="11"/>
        <v>0</v>
      </c>
      <c r="CS10" s="13">
        <f t="shared" si="12"/>
        <v>0</v>
      </c>
      <c r="CW10" s="13">
        <f t="shared" si="13"/>
        <v>0</v>
      </c>
      <c r="CZ10" s="13">
        <f t="shared" si="14"/>
        <v>0</v>
      </c>
      <c r="DD10" s="13">
        <f t="shared" si="1"/>
        <v>0</v>
      </c>
      <c r="DE10" s="13"/>
      <c r="DG10" s="13">
        <f t="shared" si="2"/>
        <v>0</v>
      </c>
      <c r="DN10" s="13">
        <f t="shared" si="15"/>
        <v>0</v>
      </c>
      <c r="DU10" s="13">
        <f t="shared" si="16"/>
        <v>0</v>
      </c>
      <c r="EC10" s="13">
        <f>COUNTIF(DW10:EB10,"X")</f>
        <v>0</v>
      </c>
      <c r="EG10" s="13">
        <f>COUNTIF(EE10:EF10,"X")</f>
        <v>0</v>
      </c>
      <c r="EJ10" s="13">
        <f>COUNTIF(EI10:EI10,"X")</f>
        <v>0</v>
      </c>
      <c r="EN10" s="13">
        <f>COUNTIF(EL10:EM10,"X")</f>
        <v>0</v>
      </c>
      <c r="EQ10" s="13">
        <f>COUNTIF(EP10:EP10,"X")</f>
        <v>0</v>
      </c>
      <c r="ET10" s="13">
        <f>COUNTIF(ES10:ES10,"X")</f>
        <v>0</v>
      </c>
      <c r="EY10" s="13">
        <f>COUNTIF(EV10:EX10,"X")</f>
        <v>0</v>
      </c>
      <c r="FA10" s="20" t="s">
        <v>431</v>
      </c>
    </row>
    <row r="11" spans="1:157" ht="30" customHeight="1" hidden="1" outlineLevel="1">
      <c r="A11" s="9" t="s">
        <v>428</v>
      </c>
      <c r="B11" s="10" t="s">
        <v>443</v>
      </c>
      <c r="C11" s="11">
        <v>4.1</v>
      </c>
      <c r="D11" s="19">
        <v>36637</v>
      </c>
      <c r="E11" s="19" t="s">
        <v>444</v>
      </c>
      <c r="F11" s="21"/>
      <c r="G11" s="22"/>
      <c r="N11" s="12" t="s">
        <v>425</v>
      </c>
      <c r="P11" s="13">
        <f t="shared" si="0"/>
        <v>1</v>
      </c>
      <c r="Y11" s="13">
        <f t="shared" si="3"/>
        <v>0</v>
      </c>
      <c r="AG11" s="13">
        <f t="shared" si="4"/>
        <v>0</v>
      </c>
      <c r="AM11" s="13">
        <f t="shared" si="17"/>
        <v>0</v>
      </c>
      <c r="AR11" s="12" t="s">
        <v>425</v>
      </c>
      <c r="AT11" s="13">
        <f t="shared" si="5"/>
        <v>1</v>
      </c>
      <c r="AZ11" s="13">
        <f t="shared" si="6"/>
        <v>0</v>
      </c>
      <c r="BH11" s="13">
        <f t="shared" si="7"/>
        <v>0</v>
      </c>
      <c r="BM11" s="13">
        <f t="shared" si="8"/>
        <v>0</v>
      </c>
      <c r="BW11" s="13">
        <f t="shared" si="9"/>
        <v>0</v>
      </c>
      <c r="CD11" s="13">
        <f t="shared" si="10"/>
        <v>0</v>
      </c>
      <c r="CL11" s="13">
        <f t="shared" si="11"/>
        <v>0</v>
      </c>
      <c r="CS11" s="13">
        <f t="shared" si="12"/>
        <v>0</v>
      </c>
      <c r="CW11" s="13">
        <f t="shared" si="13"/>
        <v>0</v>
      </c>
      <c r="CZ11" s="13">
        <f t="shared" si="14"/>
        <v>0</v>
      </c>
      <c r="DD11" s="13">
        <f t="shared" si="1"/>
        <v>0</v>
      </c>
      <c r="DE11" s="13"/>
      <c r="DG11" s="13">
        <f t="shared" si="2"/>
        <v>0</v>
      </c>
      <c r="DN11" s="13">
        <f t="shared" si="15"/>
        <v>0</v>
      </c>
      <c r="DU11" s="13">
        <f t="shared" si="16"/>
        <v>0</v>
      </c>
      <c r="EC11" s="13">
        <f>COUNTIF(DW11:EB11,"X")</f>
        <v>0</v>
      </c>
      <c r="EG11" s="13">
        <f>COUNTIF(EE11:EF11,"X")</f>
        <v>0</v>
      </c>
      <c r="EJ11" s="13">
        <f>COUNTIF(EI11:EI11,"X")</f>
        <v>0</v>
      </c>
      <c r="EN11" s="13">
        <f>COUNTIF(EL11:EM11,"X")</f>
        <v>0</v>
      </c>
      <c r="EQ11" s="13">
        <f>COUNTIF(EP11:EP11,"X")</f>
        <v>0</v>
      </c>
      <c r="ET11" s="13">
        <f>COUNTIF(ES11:ES11,"X")</f>
        <v>0</v>
      </c>
      <c r="EY11" s="13">
        <f>COUNTIF(EV11:EX11,"X")</f>
        <v>0</v>
      </c>
      <c r="FA11" s="20" t="s">
        <v>431</v>
      </c>
    </row>
    <row r="12" spans="1:157" ht="30" customHeight="1" hidden="1" outlineLevel="1">
      <c r="A12" s="9" t="s">
        <v>428</v>
      </c>
      <c r="B12" s="10" t="s">
        <v>445</v>
      </c>
      <c r="C12" s="11" t="s">
        <v>446</v>
      </c>
      <c r="D12" s="19">
        <v>37240</v>
      </c>
      <c r="E12" s="19" t="s">
        <v>447</v>
      </c>
      <c r="F12" s="21"/>
      <c r="G12" s="22"/>
      <c r="P12" s="13">
        <f t="shared" si="0"/>
        <v>0</v>
      </c>
      <c r="Y12" s="13">
        <f t="shared" si="3"/>
        <v>0</v>
      </c>
      <c r="AG12" s="13">
        <f t="shared" si="4"/>
        <v>0</v>
      </c>
      <c r="AM12" s="13">
        <f t="shared" si="17"/>
        <v>0</v>
      </c>
      <c r="AT12" s="13">
        <f t="shared" si="5"/>
        <v>0</v>
      </c>
      <c r="AZ12" s="13">
        <f t="shared" si="6"/>
        <v>0</v>
      </c>
      <c r="BH12" s="13">
        <f t="shared" si="7"/>
        <v>0</v>
      </c>
      <c r="BJ12" s="12" t="s">
        <v>425</v>
      </c>
      <c r="BM12" s="13">
        <f t="shared" si="8"/>
        <v>1</v>
      </c>
      <c r="BW12" s="13">
        <f t="shared" si="9"/>
        <v>0</v>
      </c>
      <c r="CD12" s="13">
        <f t="shared" si="10"/>
        <v>0</v>
      </c>
      <c r="CL12" s="13">
        <f t="shared" si="11"/>
        <v>0</v>
      </c>
      <c r="CS12" s="13">
        <f t="shared" si="12"/>
        <v>0</v>
      </c>
      <c r="CW12" s="13">
        <f t="shared" si="13"/>
        <v>0</v>
      </c>
      <c r="CZ12" s="13">
        <f t="shared" si="14"/>
        <v>0</v>
      </c>
      <c r="DD12" s="13">
        <f t="shared" si="1"/>
        <v>0</v>
      </c>
      <c r="DE12" s="13"/>
      <c r="DG12" s="13">
        <f t="shared" si="2"/>
        <v>0</v>
      </c>
      <c r="DN12" s="13">
        <f t="shared" si="15"/>
        <v>0</v>
      </c>
      <c r="DU12" s="13">
        <f t="shared" si="16"/>
        <v>0</v>
      </c>
      <c r="EC12" s="13">
        <f>COUNTIF(DW12:EB12,"X")</f>
        <v>0</v>
      </c>
      <c r="EG12" s="13">
        <f>COUNTIF(EE12:EF12,"X")</f>
        <v>0</v>
      </c>
      <c r="EJ12" s="13">
        <f>COUNTIF(EI12:EI12,"X")</f>
        <v>0</v>
      </c>
      <c r="EN12" s="13">
        <f>COUNTIF(EL12:EM12,"X")</f>
        <v>0</v>
      </c>
      <c r="EQ12" s="13">
        <f>COUNTIF(EP12:EP12,"X")</f>
        <v>0</v>
      </c>
      <c r="ET12" s="13">
        <f>COUNTIF(ES12:ES12,"X")</f>
        <v>0</v>
      </c>
      <c r="EY12" s="13">
        <f>COUNTIF(EV12:EX12,"X")</f>
        <v>0</v>
      </c>
      <c r="FA12" s="20"/>
    </row>
    <row r="13" spans="1:157" ht="30" customHeight="1" hidden="1" outlineLevel="1">
      <c r="A13" s="9" t="s">
        <v>448</v>
      </c>
      <c r="B13" s="10" t="s">
        <v>449</v>
      </c>
      <c r="C13" s="11">
        <v>2.6</v>
      </c>
      <c r="D13" s="19">
        <v>36250</v>
      </c>
      <c r="E13" s="19" t="s">
        <v>450</v>
      </c>
      <c r="F13" s="21"/>
      <c r="G13" s="22"/>
      <c r="M13" s="12" t="s">
        <v>425</v>
      </c>
      <c r="P13" s="13">
        <f t="shared" si="0"/>
        <v>1</v>
      </c>
      <c r="V13" s="12" t="s">
        <v>425</v>
      </c>
      <c r="W13" s="12" t="s">
        <v>425</v>
      </c>
      <c r="Y13" s="13">
        <f t="shared" si="3"/>
        <v>2</v>
      </c>
      <c r="AG13" s="13">
        <f t="shared" si="4"/>
        <v>0</v>
      </c>
      <c r="AM13" s="13">
        <f t="shared" si="17"/>
        <v>0</v>
      </c>
      <c r="AT13" s="13">
        <f t="shared" si="5"/>
        <v>0</v>
      </c>
      <c r="AZ13" s="13">
        <f t="shared" si="6"/>
        <v>0</v>
      </c>
      <c r="BH13" s="13">
        <f t="shared" si="7"/>
        <v>0</v>
      </c>
      <c r="BM13" s="13">
        <f t="shared" si="8"/>
        <v>0</v>
      </c>
      <c r="BW13" s="13">
        <f t="shared" si="9"/>
        <v>0</v>
      </c>
      <c r="CD13" s="13">
        <f t="shared" si="10"/>
        <v>0</v>
      </c>
      <c r="CL13" s="13">
        <f t="shared" si="11"/>
        <v>0</v>
      </c>
      <c r="CS13" s="13">
        <f t="shared" si="12"/>
        <v>0</v>
      </c>
      <c r="CW13" s="13">
        <f t="shared" si="13"/>
        <v>0</v>
      </c>
      <c r="CZ13" s="13">
        <f t="shared" si="14"/>
        <v>0</v>
      </c>
      <c r="DD13" s="13">
        <f t="shared" si="1"/>
        <v>0</v>
      </c>
      <c r="DE13" s="13"/>
      <c r="DG13" s="13">
        <f t="shared" si="2"/>
        <v>0</v>
      </c>
      <c r="DN13" s="13">
        <f t="shared" si="15"/>
        <v>0</v>
      </c>
      <c r="DU13" s="13">
        <f t="shared" si="16"/>
        <v>0</v>
      </c>
      <c r="EC13" s="13">
        <f>COUNTIF(DW13:EB13,"X")</f>
        <v>0</v>
      </c>
      <c r="EG13" s="13">
        <f>COUNTIF(EE13:EF13,"X")</f>
        <v>0</v>
      </c>
      <c r="EJ13" s="13">
        <f>COUNTIF(EI13:EI13,"X")</f>
        <v>0</v>
      </c>
      <c r="EN13" s="13">
        <f>COUNTIF(EL13:EM13,"X")</f>
        <v>0</v>
      </c>
      <c r="EQ13" s="13">
        <f>COUNTIF(EP13:EP13,"X")</f>
        <v>0</v>
      </c>
      <c r="ET13" s="13">
        <f>COUNTIF(ES13:ES13,"X")</f>
        <v>0</v>
      </c>
      <c r="EY13" s="13">
        <f>COUNTIF(EV13:EX13,"X")</f>
        <v>0</v>
      </c>
      <c r="FA13" s="20" t="s">
        <v>451</v>
      </c>
    </row>
    <row r="14" spans="1:157" ht="30" customHeight="1" hidden="1" outlineLevel="1">
      <c r="A14" s="9" t="s">
        <v>448</v>
      </c>
      <c r="B14" s="10" t="s">
        <v>452</v>
      </c>
      <c r="C14" s="11">
        <v>2</v>
      </c>
      <c r="D14" s="19">
        <v>36250</v>
      </c>
      <c r="E14" s="19" t="s">
        <v>453</v>
      </c>
      <c r="F14" s="21"/>
      <c r="G14" s="22"/>
      <c r="I14" s="12" t="s">
        <v>425</v>
      </c>
      <c r="P14" s="13">
        <f t="shared" si="0"/>
        <v>1</v>
      </c>
      <c r="S14" s="12" t="s">
        <v>425</v>
      </c>
      <c r="Y14" s="13">
        <f t="shared" si="3"/>
        <v>1</v>
      </c>
      <c r="AG14" s="13">
        <f t="shared" si="4"/>
        <v>0</v>
      </c>
      <c r="AM14" s="13">
        <f t="shared" si="17"/>
        <v>0</v>
      </c>
      <c r="AT14" s="13">
        <f t="shared" si="5"/>
        <v>0</v>
      </c>
      <c r="AZ14" s="13">
        <f t="shared" si="6"/>
        <v>0</v>
      </c>
      <c r="BH14" s="13">
        <f t="shared" si="7"/>
        <v>0</v>
      </c>
      <c r="BM14" s="13">
        <f t="shared" si="8"/>
        <v>0</v>
      </c>
      <c r="BW14" s="13">
        <f t="shared" si="9"/>
        <v>0</v>
      </c>
      <c r="CD14" s="13">
        <f t="shared" si="10"/>
        <v>0</v>
      </c>
      <c r="CL14" s="13">
        <f t="shared" si="11"/>
        <v>0</v>
      </c>
      <c r="CS14" s="13">
        <f t="shared" si="12"/>
        <v>0</v>
      </c>
      <c r="CW14" s="13">
        <f t="shared" si="13"/>
        <v>0</v>
      </c>
      <c r="CZ14" s="13">
        <f t="shared" si="14"/>
        <v>0</v>
      </c>
      <c r="DD14" s="13">
        <f t="shared" si="1"/>
        <v>0</v>
      </c>
      <c r="DE14" s="13"/>
      <c r="DG14" s="13">
        <f t="shared" si="2"/>
        <v>0</v>
      </c>
      <c r="DN14" s="13">
        <f t="shared" si="15"/>
        <v>0</v>
      </c>
      <c r="DU14" s="13">
        <f t="shared" si="16"/>
        <v>0</v>
      </c>
      <c r="EC14" s="13">
        <f>COUNTIF(DW14:EB14,"X")</f>
        <v>0</v>
      </c>
      <c r="EG14" s="13">
        <f>COUNTIF(EE14:EF14,"X")</f>
        <v>0</v>
      </c>
      <c r="EJ14" s="13">
        <f>COUNTIF(EI14:EI14,"X")</f>
        <v>0</v>
      </c>
      <c r="EN14" s="13">
        <f>COUNTIF(EL14:EM14,"X")</f>
        <v>0</v>
      </c>
      <c r="EQ14" s="13">
        <f>COUNTIF(EP14:EP14,"X")</f>
        <v>0</v>
      </c>
      <c r="ET14" s="13">
        <f>COUNTIF(ES14:ES14,"X")</f>
        <v>0</v>
      </c>
      <c r="EY14" s="13">
        <f>COUNTIF(EV14:EX14,"X")</f>
        <v>0</v>
      </c>
      <c r="FA14" s="20" t="s">
        <v>451</v>
      </c>
    </row>
    <row r="15" spans="1:157" ht="30" customHeight="1" hidden="1" outlineLevel="1">
      <c r="A15" s="9" t="s">
        <v>448</v>
      </c>
      <c r="B15" s="10" t="s">
        <v>454</v>
      </c>
      <c r="C15" s="11">
        <v>3.6</v>
      </c>
      <c r="D15" s="19">
        <v>36250</v>
      </c>
      <c r="E15" s="19" t="s">
        <v>455</v>
      </c>
      <c r="F15" s="21"/>
      <c r="G15" s="22"/>
      <c r="N15" s="12" t="s">
        <v>425</v>
      </c>
      <c r="P15" s="13">
        <f t="shared" si="0"/>
        <v>1</v>
      </c>
      <c r="Y15" s="13">
        <f t="shared" si="3"/>
        <v>0</v>
      </c>
      <c r="AG15" s="13">
        <f t="shared" si="4"/>
        <v>0</v>
      </c>
      <c r="AM15" s="13">
        <f t="shared" si="17"/>
        <v>0</v>
      </c>
      <c r="AT15" s="13">
        <f t="shared" si="5"/>
        <v>0</v>
      </c>
      <c r="AZ15" s="13">
        <f t="shared" si="6"/>
        <v>0</v>
      </c>
      <c r="BH15" s="13">
        <f t="shared" si="7"/>
        <v>0</v>
      </c>
      <c r="BM15" s="13">
        <f t="shared" si="8"/>
        <v>0</v>
      </c>
      <c r="BW15" s="13">
        <f t="shared" si="9"/>
        <v>0</v>
      </c>
      <c r="CD15" s="13">
        <f t="shared" si="10"/>
        <v>0</v>
      </c>
      <c r="CL15" s="13">
        <f t="shared" si="11"/>
        <v>0</v>
      </c>
      <c r="CS15" s="13">
        <f t="shared" si="12"/>
        <v>0</v>
      </c>
      <c r="CW15" s="13">
        <f t="shared" si="13"/>
        <v>0</v>
      </c>
      <c r="CZ15" s="13">
        <f t="shared" si="14"/>
        <v>0</v>
      </c>
      <c r="DD15" s="13">
        <f t="shared" si="1"/>
        <v>0</v>
      </c>
      <c r="DE15" s="13"/>
      <c r="DG15" s="13">
        <f t="shared" si="2"/>
        <v>0</v>
      </c>
      <c r="DN15" s="13">
        <f t="shared" si="15"/>
        <v>0</v>
      </c>
      <c r="DU15" s="13">
        <f t="shared" si="16"/>
        <v>0</v>
      </c>
      <c r="EC15" s="13">
        <f>COUNTIF(DW15:EB15,"X")</f>
        <v>0</v>
      </c>
      <c r="EG15" s="13">
        <f>COUNTIF(EE15:EF15,"X")</f>
        <v>0</v>
      </c>
      <c r="EJ15" s="13">
        <f>COUNTIF(EI15:EI15,"X")</f>
        <v>0</v>
      </c>
      <c r="EN15" s="13">
        <f>COUNTIF(EL15:EM15,"X")</f>
        <v>0</v>
      </c>
      <c r="EQ15" s="13">
        <f>COUNTIF(EP15:EP15,"X")</f>
        <v>0</v>
      </c>
      <c r="ET15" s="13">
        <f>COUNTIF(ES15:ES15,"X")</f>
        <v>0</v>
      </c>
      <c r="EY15" s="13">
        <f>COUNTIF(EV15:EX15,"X")</f>
        <v>0</v>
      </c>
      <c r="FA15" s="20" t="s">
        <v>451</v>
      </c>
    </row>
    <row r="16" spans="1:157" ht="30" customHeight="1" hidden="1" outlineLevel="1">
      <c r="A16" s="9" t="s">
        <v>217</v>
      </c>
      <c r="B16" s="10" t="s">
        <v>456</v>
      </c>
      <c r="D16" s="19">
        <v>36112</v>
      </c>
      <c r="E16" s="19" t="s">
        <v>444</v>
      </c>
      <c r="F16" s="23" t="s">
        <v>457</v>
      </c>
      <c r="G16" s="22"/>
      <c r="L16" s="12" t="s">
        <v>425</v>
      </c>
      <c r="N16" s="12" t="s">
        <v>425</v>
      </c>
      <c r="P16" s="13">
        <f t="shared" si="0"/>
        <v>2</v>
      </c>
      <c r="V16" s="12" t="s">
        <v>425</v>
      </c>
      <c r="Y16" s="13">
        <f t="shared" si="3"/>
        <v>1</v>
      </c>
      <c r="AG16" s="13">
        <f t="shared" si="4"/>
        <v>0</v>
      </c>
      <c r="AM16" s="13">
        <f t="shared" si="17"/>
        <v>0</v>
      </c>
      <c r="AP16" s="12" t="s">
        <v>425</v>
      </c>
      <c r="AR16" s="12" t="s">
        <v>425</v>
      </c>
      <c r="AS16" s="12" t="s">
        <v>425</v>
      </c>
      <c r="AT16" s="13">
        <f t="shared" si="5"/>
        <v>3</v>
      </c>
      <c r="AX16" s="12" t="s">
        <v>425</v>
      </c>
      <c r="AZ16" s="13">
        <f t="shared" si="6"/>
        <v>1</v>
      </c>
      <c r="BE16" s="12" t="s">
        <v>425</v>
      </c>
      <c r="BH16" s="13">
        <f t="shared" si="7"/>
        <v>1</v>
      </c>
      <c r="BK16" s="12" t="s">
        <v>425</v>
      </c>
      <c r="BM16" s="13">
        <f t="shared" si="8"/>
        <v>1</v>
      </c>
      <c r="BW16" s="13">
        <f t="shared" si="9"/>
        <v>0</v>
      </c>
      <c r="CD16" s="13">
        <f t="shared" si="10"/>
        <v>0</v>
      </c>
      <c r="CL16" s="13">
        <f t="shared" si="11"/>
        <v>0</v>
      </c>
      <c r="CS16" s="13">
        <f t="shared" si="12"/>
        <v>0</v>
      </c>
      <c r="CW16" s="13">
        <f t="shared" si="13"/>
        <v>0</v>
      </c>
      <c r="CZ16" s="13">
        <f t="shared" si="14"/>
        <v>0</v>
      </c>
      <c r="DD16" s="13">
        <f t="shared" si="1"/>
        <v>0</v>
      </c>
      <c r="DE16" s="13"/>
      <c r="DG16" s="13">
        <f t="shared" si="2"/>
        <v>0</v>
      </c>
      <c r="DN16" s="13">
        <f t="shared" si="15"/>
        <v>0</v>
      </c>
      <c r="DU16" s="13">
        <f t="shared" si="16"/>
        <v>0</v>
      </c>
      <c r="EC16" s="13">
        <f>COUNTIF(DW16:EB16,"X")</f>
        <v>0</v>
      </c>
      <c r="EG16" s="13">
        <f>COUNTIF(EE16:EF16,"X")</f>
        <v>0</v>
      </c>
      <c r="EJ16" s="13">
        <f>COUNTIF(EI16:EI16,"X")</f>
        <v>0</v>
      </c>
      <c r="EN16" s="13">
        <f>COUNTIF(EL16:EM16,"X")</f>
        <v>0</v>
      </c>
      <c r="EQ16" s="13">
        <f>COUNTIF(EP16:EP16,"X")</f>
        <v>0</v>
      </c>
      <c r="ET16" s="13">
        <f>COUNTIF(ES16:ES16,"X")</f>
        <v>0</v>
      </c>
      <c r="EY16" s="13">
        <f>COUNTIF(EV16:EX16,"X")</f>
        <v>0</v>
      </c>
      <c r="FA16" s="20" t="s">
        <v>458</v>
      </c>
    </row>
    <row r="17" spans="1:157" s="9" customFormat="1" ht="30" customHeight="1" hidden="1" outlineLevel="1">
      <c r="A17" s="9" t="s">
        <v>459</v>
      </c>
      <c r="B17" s="9" t="s">
        <v>460</v>
      </c>
      <c r="C17" s="24"/>
      <c r="D17" s="25"/>
      <c r="E17" s="19" t="s">
        <v>430</v>
      </c>
      <c r="F17" s="22"/>
      <c r="G17" s="22"/>
      <c r="H17" s="13"/>
      <c r="I17" s="13"/>
      <c r="J17" s="13"/>
      <c r="K17" s="13"/>
      <c r="L17" s="13"/>
      <c r="M17" s="13"/>
      <c r="N17" s="13"/>
      <c r="O17" s="13"/>
      <c r="P17" s="13">
        <f t="shared" si="0"/>
        <v>0</v>
      </c>
      <c r="Q17" s="13"/>
      <c r="R17" s="13"/>
      <c r="S17" s="13"/>
      <c r="T17" s="13"/>
      <c r="U17" s="13"/>
      <c r="V17" s="13"/>
      <c r="W17" s="13"/>
      <c r="X17" s="13"/>
      <c r="Y17" s="13">
        <f t="shared" si="3"/>
        <v>0</v>
      </c>
      <c r="Z17" s="13"/>
      <c r="AA17" s="13"/>
      <c r="AB17" s="13"/>
      <c r="AC17" s="13"/>
      <c r="AD17" s="13"/>
      <c r="AE17" s="13"/>
      <c r="AF17" s="13" t="s">
        <v>425</v>
      </c>
      <c r="AG17" s="13">
        <f t="shared" si="4"/>
        <v>1</v>
      </c>
      <c r="AH17" s="13"/>
      <c r="AI17" s="13"/>
      <c r="AJ17" s="13"/>
      <c r="AK17" s="13"/>
      <c r="AL17" s="13"/>
      <c r="AM17" s="13">
        <f t="shared" si="17"/>
        <v>0</v>
      </c>
      <c r="AO17" s="13"/>
      <c r="AP17" s="13"/>
      <c r="AQ17" s="13"/>
      <c r="AR17" s="13"/>
      <c r="AS17" s="13"/>
      <c r="AT17" s="13">
        <f t="shared" si="5"/>
        <v>0</v>
      </c>
      <c r="AW17" s="13"/>
      <c r="AX17" s="13"/>
      <c r="AY17" s="13"/>
      <c r="AZ17" s="13">
        <f t="shared" si="6"/>
        <v>0</v>
      </c>
      <c r="BB17" s="13"/>
      <c r="BC17" s="13"/>
      <c r="BD17" s="13"/>
      <c r="BE17" s="13"/>
      <c r="BF17" s="13"/>
      <c r="BG17" s="13"/>
      <c r="BH17" s="13">
        <f t="shared" si="7"/>
        <v>0</v>
      </c>
      <c r="BJ17" s="13"/>
      <c r="BK17" s="13"/>
      <c r="BL17" s="13"/>
      <c r="BM17" s="13">
        <f t="shared" si="8"/>
        <v>0</v>
      </c>
      <c r="BP17" s="13"/>
      <c r="BR17" s="13"/>
      <c r="BS17" s="13"/>
      <c r="BT17" s="13"/>
      <c r="BU17" s="13"/>
      <c r="BV17" s="13"/>
      <c r="BW17" s="13">
        <f t="shared" si="9"/>
        <v>0</v>
      </c>
      <c r="BX17" s="13"/>
      <c r="BY17" s="13"/>
      <c r="BZ17" s="13"/>
      <c r="CA17" s="13"/>
      <c r="CB17" s="13"/>
      <c r="CC17" s="13"/>
      <c r="CD17" s="13">
        <f t="shared" si="10"/>
        <v>0</v>
      </c>
      <c r="CE17" s="13"/>
      <c r="CF17" s="13"/>
      <c r="CG17" s="13"/>
      <c r="CH17" s="13"/>
      <c r="CI17" s="13"/>
      <c r="CJ17" s="13"/>
      <c r="CK17" s="13"/>
      <c r="CL17" s="13">
        <f t="shared" si="11"/>
        <v>0</v>
      </c>
      <c r="CM17" s="13"/>
      <c r="CN17" s="13"/>
      <c r="CO17" s="13"/>
      <c r="CP17" s="13"/>
      <c r="CQ17" s="13"/>
      <c r="CR17" s="13"/>
      <c r="CS17" s="13">
        <f t="shared" si="12"/>
        <v>0</v>
      </c>
      <c r="CU17" s="26"/>
      <c r="CV17" s="26"/>
      <c r="CW17" s="13">
        <f t="shared" si="13"/>
        <v>0</v>
      </c>
      <c r="CX17" s="26"/>
      <c r="CY17" s="26"/>
      <c r="CZ17" s="13">
        <f t="shared" si="14"/>
        <v>0</v>
      </c>
      <c r="DA17" s="26"/>
      <c r="DB17" s="26"/>
      <c r="DC17" s="26"/>
      <c r="DD17" s="13">
        <f t="shared" si="1"/>
        <v>0</v>
      </c>
      <c r="DE17" s="13"/>
      <c r="DF17" s="13"/>
      <c r="DG17" s="13">
        <f t="shared" si="2"/>
        <v>0</v>
      </c>
      <c r="DI17" s="13"/>
      <c r="DJ17" s="13"/>
      <c r="DK17" s="13"/>
      <c r="DL17" s="13"/>
      <c r="DM17" s="13"/>
      <c r="DN17" s="13">
        <f t="shared" si="15"/>
        <v>0</v>
      </c>
      <c r="DO17" s="13"/>
      <c r="DP17" s="13"/>
      <c r="DQ17" s="13"/>
      <c r="DR17" s="13"/>
      <c r="DS17" s="13"/>
      <c r="DT17" s="13"/>
      <c r="DU17" s="13">
        <f t="shared" si="16"/>
        <v>0</v>
      </c>
      <c r="DV17" s="13"/>
      <c r="DW17" s="13"/>
      <c r="DX17" s="13"/>
      <c r="DY17" s="13"/>
      <c r="DZ17" s="13"/>
      <c r="EA17" s="13"/>
      <c r="EB17" s="13"/>
      <c r="EC17" s="13">
        <f>COUNTIF(DW17:EB17,"X")</f>
        <v>0</v>
      </c>
      <c r="ED17" s="13"/>
      <c r="EE17" s="13"/>
      <c r="EF17" s="13"/>
      <c r="EG17" s="13">
        <f>COUNTIF(EE17:EF17,"X")</f>
        <v>0</v>
      </c>
      <c r="EH17" s="13"/>
      <c r="EI17" s="13"/>
      <c r="EJ17" s="13">
        <f>COUNTIF(EI17:EI17,"X")</f>
        <v>0</v>
      </c>
      <c r="EK17" s="13"/>
      <c r="EL17" s="13"/>
      <c r="EM17" s="13"/>
      <c r="EN17" s="13">
        <f>COUNTIF(EL17:EM17,"X")</f>
        <v>0</v>
      </c>
      <c r="EO17" s="13"/>
      <c r="EP17" s="13"/>
      <c r="EQ17" s="13">
        <f>COUNTIF(EP17:EP17,"X")</f>
        <v>0</v>
      </c>
      <c r="ER17" s="13"/>
      <c r="ES17" s="13"/>
      <c r="ET17" s="13">
        <f>COUNTIF(ES17:ES17,"X")</f>
        <v>0</v>
      </c>
      <c r="EU17" s="13"/>
      <c r="EV17" s="13"/>
      <c r="EW17" s="13"/>
      <c r="EX17" s="13"/>
      <c r="EY17" s="13">
        <f>COUNTIF(EV17:EX17,"X")</f>
        <v>0</v>
      </c>
      <c r="EZ17" s="13"/>
      <c r="FA17" s="27" t="s">
        <v>461</v>
      </c>
    </row>
    <row r="18" spans="1:157" s="9" customFormat="1" ht="30" customHeight="1" hidden="1" outlineLevel="1">
      <c r="A18" s="9" t="s">
        <v>462</v>
      </c>
      <c r="B18" s="9" t="s">
        <v>463</v>
      </c>
      <c r="C18" s="24" t="s">
        <v>464</v>
      </c>
      <c r="D18" s="25">
        <v>36799</v>
      </c>
      <c r="E18" s="19" t="s">
        <v>465</v>
      </c>
      <c r="F18" s="22"/>
      <c r="G18" s="22"/>
      <c r="H18" s="13"/>
      <c r="I18" s="13"/>
      <c r="J18" s="13"/>
      <c r="K18" s="13"/>
      <c r="L18" s="13"/>
      <c r="M18" s="13"/>
      <c r="N18" s="13" t="s">
        <v>425</v>
      </c>
      <c r="O18" s="13"/>
      <c r="P18" s="13">
        <f t="shared" si="0"/>
        <v>1</v>
      </c>
      <c r="Q18" s="13"/>
      <c r="R18" s="13"/>
      <c r="S18" s="13"/>
      <c r="T18" s="13"/>
      <c r="U18" s="13"/>
      <c r="V18" s="13"/>
      <c r="W18" s="13"/>
      <c r="X18" s="13"/>
      <c r="Y18" s="13">
        <f t="shared" si="3"/>
        <v>0</v>
      </c>
      <c r="Z18" s="13"/>
      <c r="AA18" s="13"/>
      <c r="AB18" s="13"/>
      <c r="AC18" s="13" t="s">
        <v>425</v>
      </c>
      <c r="AD18" s="13"/>
      <c r="AE18" s="13"/>
      <c r="AF18" s="13"/>
      <c r="AG18" s="13">
        <f t="shared" si="4"/>
        <v>1</v>
      </c>
      <c r="AH18" s="13"/>
      <c r="AI18" s="13"/>
      <c r="AJ18" s="13"/>
      <c r="AK18" s="13"/>
      <c r="AL18" s="13"/>
      <c r="AM18" s="13">
        <f t="shared" si="17"/>
        <v>0</v>
      </c>
      <c r="AO18" s="13"/>
      <c r="AP18" s="13"/>
      <c r="AQ18" s="13"/>
      <c r="AR18" s="13" t="s">
        <v>425</v>
      </c>
      <c r="AS18" s="13"/>
      <c r="AT18" s="13">
        <f t="shared" si="5"/>
        <v>1</v>
      </c>
      <c r="AW18" s="13"/>
      <c r="AX18" s="13"/>
      <c r="AY18" s="13" t="s">
        <v>425</v>
      </c>
      <c r="AZ18" s="13">
        <f t="shared" si="6"/>
        <v>1</v>
      </c>
      <c r="BB18" s="13"/>
      <c r="BC18" s="13"/>
      <c r="BD18" s="13"/>
      <c r="BE18" s="13"/>
      <c r="BF18" s="13"/>
      <c r="BG18" s="13"/>
      <c r="BH18" s="13">
        <f t="shared" si="7"/>
        <v>0</v>
      </c>
      <c r="BJ18" s="13"/>
      <c r="BK18" s="13"/>
      <c r="BL18" s="13"/>
      <c r="BM18" s="13">
        <f t="shared" si="8"/>
        <v>0</v>
      </c>
      <c r="BP18" s="13"/>
      <c r="BR18" s="13"/>
      <c r="BS18" s="13"/>
      <c r="BT18" s="13"/>
      <c r="BU18" s="13"/>
      <c r="BV18" s="13"/>
      <c r="BW18" s="13">
        <f t="shared" si="9"/>
        <v>0</v>
      </c>
      <c r="BX18" s="13"/>
      <c r="BY18" s="13"/>
      <c r="BZ18" s="13"/>
      <c r="CA18" s="13"/>
      <c r="CB18" s="13"/>
      <c r="CC18" s="13"/>
      <c r="CD18" s="13">
        <f t="shared" si="10"/>
        <v>0</v>
      </c>
      <c r="CE18" s="13"/>
      <c r="CF18" s="13"/>
      <c r="CG18" s="13"/>
      <c r="CH18" s="13"/>
      <c r="CI18" s="13"/>
      <c r="CJ18" s="13"/>
      <c r="CK18" s="13"/>
      <c r="CL18" s="13">
        <f t="shared" si="11"/>
        <v>0</v>
      </c>
      <c r="CM18" s="13"/>
      <c r="CN18" s="13"/>
      <c r="CO18" s="13"/>
      <c r="CP18" s="13"/>
      <c r="CQ18" s="13" t="s">
        <v>425</v>
      </c>
      <c r="CR18" s="13"/>
      <c r="CS18" s="13">
        <f t="shared" si="12"/>
        <v>1</v>
      </c>
      <c r="CU18" s="26"/>
      <c r="CV18" s="26"/>
      <c r="CW18" s="13">
        <f t="shared" si="13"/>
        <v>0</v>
      </c>
      <c r="CX18" s="26"/>
      <c r="CY18" s="26"/>
      <c r="CZ18" s="13">
        <f t="shared" si="14"/>
        <v>0</v>
      </c>
      <c r="DA18" s="26"/>
      <c r="DB18" s="26"/>
      <c r="DC18" s="26"/>
      <c r="DD18" s="13">
        <f t="shared" si="1"/>
        <v>0</v>
      </c>
      <c r="DE18" s="13"/>
      <c r="DF18" s="13"/>
      <c r="DG18" s="13">
        <f t="shared" si="2"/>
        <v>0</v>
      </c>
      <c r="DI18" s="13"/>
      <c r="DJ18" s="13"/>
      <c r="DK18" s="13"/>
      <c r="DL18" s="13"/>
      <c r="DM18" s="13"/>
      <c r="DN18" s="13">
        <f t="shared" si="15"/>
        <v>0</v>
      </c>
      <c r="DO18" s="13"/>
      <c r="DP18" s="13"/>
      <c r="DQ18" s="13"/>
      <c r="DR18" s="13"/>
      <c r="DS18" s="13"/>
      <c r="DT18" s="13"/>
      <c r="DU18" s="13">
        <f t="shared" si="16"/>
        <v>0</v>
      </c>
      <c r="DV18" s="13"/>
      <c r="DW18" s="13"/>
      <c r="DX18" s="13"/>
      <c r="DY18" s="13"/>
      <c r="DZ18" s="13"/>
      <c r="EA18" s="13"/>
      <c r="EB18" s="13"/>
      <c r="EC18" s="13">
        <f>COUNTIF(DW18:EB18,"X")</f>
        <v>0</v>
      </c>
      <c r="ED18" s="13"/>
      <c r="EE18" s="13"/>
      <c r="EF18" s="13"/>
      <c r="EG18" s="13">
        <f>COUNTIF(EE18:EF18,"X")</f>
        <v>0</v>
      </c>
      <c r="EH18" s="13"/>
      <c r="EI18" s="13"/>
      <c r="EJ18" s="13">
        <f>COUNTIF(EI18:EI18,"X")</f>
        <v>0</v>
      </c>
      <c r="EK18" s="13"/>
      <c r="EL18" s="13"/>
      <c r="EM18" s="13"/>
      <c r="EN18" s="13">
        <f>COUNTIF(EL18:EM18,"X")</f>
        <v>0</v>
      </c>
      <c r="EO18" s="13"/>
      <c r="EP18" s="13"/>
      <c r="EQ18" s="13">
        <f>COUNTIF(EP18:EP18,"X")</f>
        <v>0</v>
      </c>
      <c r="ER18" s="13"/>
      <c r="ES18" s="13"/>
      <c r="ET18" s="13">
        <f>COUNTIF(ES18:ES18,"X")</f>
        <v>0</v>
      </c>
      <c r="EU18" s="13"/>
      <c r="EV18" s="13"/>
      <c r="EW18" s="13"/>
      <c r="EX18" s="13"/>
      <c r="EY18" s="13">
        <f>COUNTIF(EV18:EX18,"X")</f>
        <v>0</v>
      </c>
      <c r="EZ18" s="13"/>
      <c r="FA18" s="27"/>
    </row>
    <row r="19" spans="1:157" s="9" customFormat="1" ht="30" customHeight="1" hidden="1" outlineLevel="1">
      <c r="A19" s="9" t="s">
        <v>462</v>
      </c>
      <c r="B19" s="9" t="s">
        <v>466</v>
      </c>
      <c r="C19" s="24" t="s">
        <v>467</v>
      </c>
      <c r="D19" s="25">
        <v>36793</v>
      </c>
      <c r="E19" s="19" t="s">
        <v>455</v>
      </c>
      <c r="F19" s="22"/>
      <c r="G19" s="22"/>
      <c r="H19" s="13"/>
      <c r="I19" s="13"/>
      <c r="J19" s="13"/>
      <c r="K19" s="13"/>
      <c r="L19" s="13"/>
      <c r="M19" s="13"/>
      <c r="N19" s="13" t="s">
        <v>425</v>
      </c>
      <c r="O19" s="13"/>
      <c r="P19" s="13">
        <f t="shared" si="0"/>
        <v>1</v>
      </c>
      <c r="Q19" s="13"/>
      <c r="R19" s="13"/>
      <c r="S19" s="13"/>
      <c r="T19" s="13"/>
      <c r="U19" s="13"/>
      <c r="V19" s="13"/>
      <c r="W19" s="13"/>
      <c r="X19" s="13"/>
      <c r="Y19" s="13">
        <f t="shared" si="3"/>
        <v>0</v>
      </c>
      <c r="Z19" s="13"/>
      <c r="AA19" s="13"/>
      <c r="AB19" s="13"/>
      <c r="AC19" s="13" t="s">
        <v>425</v>
      </c>
      <c r="AD19" s="13"/>
      <c r="AE19" s="13"/>
      <c r="AF19" s="13"/>
      <c r="AG19" s="13">
        <f t="shared" si="4"/>
        <v>1</v>
      </c>
      <c r="AH19" s="13"/>
      <c r="AI19" s="13"/>
      <c r="AJ19" s="13"/>
      <c r="AK19" s="13"/>
      <c r="AL19" s="13"/>
      <c r="AM19" s="13">
        <f t="shared" si="17"/>
        <v>0</v>
      </c>
      <c r="AO19" s="13"/>
      <c r="AP19" s="13"/>
      <c r="AQ19" s="13"/>
      <c r="AR19" s="13" t="s">
        <v>425</v>
      </c>
      <c r="AS19" s="13"/>
      <c r="AT19" s="13">
        <f t="shared" si="5"/>
        <v>1</v>
      </c>
      <c r="AW19" s="13"/>
      <c r="AX19" s="13"/>
      <c r="AY19" s="13" t="s">
        <v>425</v>
      </c>
      <c r="AZ19" s="13">
        <f t="shared" si="6"/>
        <v>1</v>
      </c>
      <c r="BB19" s="13"/>
      <c r="BC19" s="13"/>
      <c r="BD19" s="13"/>
      <c r="BE19" s="13"/>
      <c r="BF19" s="13"/>
      <c r="BG19" s="13"/>
      <c r="BH19" s="13">
        <f t="shared" si="7"/>
        <v>0</v>
      </c>
      <c r="BJ19" s="13"/>
      <c r="BK19" s="13"/>
      <c r="BL19" s="13"/>
      <c r="BM19" s="13">
        <f t="shared" si="8"/>
        <v>0</v>
      </c>
      <c r="BP19" s="13"/>
      <c r="BR19" s="13"/>
      <c r="BS19" s="13"/>
      <c r="BT19" s="13"/>
      <c r="BU19" s="13"/>
      <c r="BV19" s="13"/>
      <c r="BW19" s="13">
        <f t="shared" si="9"/>
        <v>0</v>
      </c>
      <c r="BX19" s="13"/>
      <c r="BY19" s="13"/>
      <c r="BZ19" s="13"/>
      <c r="CA19" s="13"/>
      <c r="CB19" s="13"/>
      <c r="CC19" s="13"/>
      <c r="CD19" s="13">
        <f t="shared" si="10"/>
        <v>0</v>
      </c>
      <c r="CE19" s="13"/>
      <c r="CF19" s="13"/>
      <c r="CG19" s="13"/>
      <c r="CH19" s="13"/>
      <c r="CI19" s="13"/>
      <c r="CJ19" s="13"/>
      <c r="CK19" s="13"/>
      <c r="CL19" s="13">
        <f t="shared" si="11"/>
        <v>0</v>
      </c>
      <c r="CM19" s="13"/>
      <c r="CN19" s="13"/>
      <c r="CO19" s="13"/>
      <c r="CP19" s="13"/>
      <c r="CQ19" s="13" t="s">
        <v>425</v>
      </c>
      <c r="CR19" s="13"/>
      <c r="CS19" s="13">
        <f t="shared" si="12"/>
        <v>1</v>
      </c>
      <c r="CU19" s="26"/>
      <c r="CV19" s="26"/>
      <c r="CW19" s="13">
        <f t="shared" si="13"/>
        <v>0</v>
      </c>
      <c r="CX19" s="26"/>
      <c r="CY19" s="26"/>
      <c r="CZ19" s="13">
        <f t="shared" si="14"/>
        <v>0</v>
      </c>
      <c r="DA19" s="26"/>
      <c r="DB19" s="26"/>
      <c r="DC19" s="26"/>
      <c r="DD19" s="13">
        <f t="shared" si="1"/>
        <v>0</v>
      </c>
      <c r="DE19" s="13"/>
      <c r="DF19" s="13"/>
      <c r="DG19" s="13">
        <f t="shared" si="2"/>
        <v>0</v>
      </c>
      <c r="DI19" s="13"/>
      <c r="DJ19" s="13"/>
      <c r="DK19" s="13"/>
      <c r="DL19" s="13"/>
      <c r="DM19" s="13"/>
      <c r="DN19" s="13">
        <f t="shared" si="15"/>
        <v>0</v>
      </c>
      <c r="DO19" s="13"/>
      <c r="DP19" s="13"/>
      <c r="DQ19" s="13"/>
      <c r="DR19" s="13"/>
      <c r="DS19" s="13"/>
      <c r="DT19" s="13"/>
      <c r="DU19" s="13">
        <f t="shared" si="16"/>
        <v>0</v>
      </c>
      <c r="DV19" s="13"/>
      <c r="DW19" s="13"/>
      <c r="DX19" s="13"/>
      <c r="DY19" s="13"/>
      <c r="DZ19" s="13"/>
      <c r="EA19" s="13"/>
      <c r="EB19" s="13"/>
      <c r="EC19" s="13">
        <f>COUNTIF(DW19:EB19,"X")</f>
        <v>0</v>
      </c>
      <c r="ED19" s="13"/>
      <c r="EE19" s="13"/>
      <c r="EF19" s="13"/>
      <c r="EG19" s="13">
        <f>COUNTIF(EE19:EF19,"X")</f>
        <v>0</v>
      </c>
      <c r="EH19" s="13"/>
      <c r="EI19" s="13"/>
      <c r="EJ19" s="13">
        <f>COUNTIF(EI19:EI19,"X")</f>
        <v>0</v>
      </c>
      <c r="EK19" s="13"/>
      <c r="EL19" s="13"/>
      <c r="EM19" s="13"/>
      <c r="EN19" s="13">
        <f>COUNTIF(EL19:EM19,"X")</f>
        <v>0</v>
      </c>
      <c r="EO19" s="13"/>
      <c r="EP19" s="13"/>
      <c r="EQ19" s="13">
        <f>COUNTIF(EP19:EP19,"X")</f>
        <v>0</v>
      </c>
      <c r="ER19" s="13"/>
      <c r="ES19" s="13"/>
      <c r="ET19" s="13">
        <f>COUNTIF(ES19:ES19,"X")</f>
        <v>0</v>
      </c>
      <c r="EU19" s="13"/>
      <c r="EV19" s="13"/>
      <c r="EW19" s="13"/>
      <c r="EX19" s="13"/>
      <c r="EY19" s="13">
        <f>COUNTIF(EV19:EX19,"X")</f>
        <v>0</v>
      </c>
      <c r="EZ19" s="13"/>
      <c r="FA19" s="27"/>
    </row>
    <row r="20" spans="1:157" ht="30" customHeight="1" hidden="1" outlineLevel="1">
      <c r="A20" s="9" t="s">
        <v>468</v>
      </c>
      <c r="B20" s="10" t="s">
        <v>469</v>
      </c>
      <c r="C20" s="11">
        <v>8.1</v>
      </c>
      <c r="D20" s="19">
        <v>36426</v>
      </c>
      <c r="E20" s="19" t="s">
        <v>442</v>
      </c>
      <c r="F20" s="21"/>
      <c r="G20" s="22"/>
      <c r="H20" s="19" t="s">
        <v>425</v>
      </c>
      <c r="I20" s="19" t="s">
        <v>425</v>
      </c>
      <c r="J20" s="19" t="s">
        <v>425</v>
      </c>
      <c r="K20" s="19"/>
      <c r="M20" s="12" t="s">
        <v>425</v>
      </c>
      <c r="P20" s="13">
        <f t="shared" si="0"/>
        <v>4</v>
      </c>
      <c r="R20" s="19" t="s">
        <v>425</v>
      </c>
      <c r="S20" s="19" t="s">
        <v>425</v>
      </c>
      <c r="T20" s="19" t="s">
        <v>425</v>
      </c>
      <c r="W20" s="12" t="s">
        <v>425</v>
      </c>
      <c r="Y20" s="13">
        <f t="shared" si="3"/>
        <v>4</v>
      </c>
      <c r="AG20" s="13">
        <f t="shared" si="4"/>
        <v>0</v>
      </c>
      <c r="AM20" s="13">
        <f t="shared" si="17"/>
        <v>0</v>
      </c>
      <c r="AT20" s="13">
        <f t="shared" si="5"/>
        <v>0</v>
      </c>
      <c r="AZ20" s="13">
        <f t="shared" si="6"/>
        <v>0</v>
      </c>
      <c r="BH20" s="13">
        <f t="shared" si="7"/>
        <v>0</v>
      </c>
      <c r="BM20" s="13">
        <f t="shared" si="8"/>
        <v>0</v>
      </c>
      <c r="BW20" s="13">
        <f t="shared" si="9"/>
        <v>0</v>
      </c>
      <c r="CD20" s="13">
        <f t="shared" si="10"/>
        <v>0</v>
      </c>
      <c r="CL20" s="13">
        <f t="shared" si="11"/>
        <v>0</v>
      </c>
      <c r="CS20" s="13">
        <f t="shared" si="12"/>
        <v>0</v>
      </c>
      <c r="CW20" s="13">
        <f t="shared" si="13"/>
        <v>0</v>
      </c>
      <c r="CZ20" s="13">
        <f t="shared" si="14"/>
        <v>0</v>
      </c>
      <c r="DD20" s="13">
        <f t="shared" si="1"/>
        <v>0</v>
      </c>
      <c r="DE20" s="13"/>
      <c r="DG20" s="13">
        <f t="shared" si="2"/>
        <v>0</v>
      </c>
      <c r="DN20" s="13">
        <f t="shared" si="15"/>
        <v>0</v>
      </c>
      <c r="DU20" s="13">
        <f t="shared" si="16"/>
        <v>0</v>
      </c>
      <c r="EC20" s="13">
        <f>COUNTIF(DW20:EB20,"X")</f>
        <v>0</v>
      </c>
      <c r="EG20" s="13">
        <f>COUNTIF(EE20:EF20,"X")</f>
        <v>0</v>
      </c>
      <c r="EJ20" s="13">
        <f>COUNTIF(EI20:EI20,"X")</f>
        <v>0</v>
      </c>
      <c r="EN20" s="13">
        <f>COUNTIF(EL20:EM20,"X")</f>
        <v>0</v>
      </c>
      <c r="EQ20" s="13">
        <f>COUNTIF(EP20:EP20,"X")</f>
        <v>0</v>
      </c>
      <c r="ET20" s="13">
        <f>COUNTIF(ES20:ES20,"X")</f>
        <v>0</v>
      </c>
      <c r="EY20" s="13">
        <f>COUNTIF(EV20:EX20,"X")</f>
        <v>0</v>
      </c>
      <c r="FA20" s="20" t="s">
        <v>470</v>
      </c>
    </row>
    <row r="21" spans="1:157" ht="30" customHeight="1" hidden="1" outlineLevel="1">
      <c r="A21" s="9" t="s">
        <v>468</v>
      </c>
      <c r="B21" s="10" t="s">
        <v>471</v>
      </c>
      <c r="C21" s="11">
        <v>3.6</v>
      </c>
      <c r="D21" s="19">
        <v>36432</v>
      </c>
      <c r="E21" s="19" t="s">
        <v>424</v>
      </c>
      <c r="F21" s="21"/>
      <c r="G21" s="22"/>
      <c r="H21" s="19"/>
      <c r="I21" s="19"/>
      <c r="J21" s="19"/>
      <c r="K21" s="19"/>
      <c r="L21" s="12" t="s">
        <v>425</v>
      </c>
      <c r="M21" s="12" t="s">
        <v>425</v>
      </c>
      <c r="P21" s="13">
        <f t="shared" si="0"/>
        <v>2</v>
      </c>
      <c r="V21" s="12" t="s">
        <v>425</v>
      </c>
      <c r="W21" s="12" t="s">
        <v>425</v>
      </c>
      <c r="Y21" s="13">
        <f t="shared" si="3"/>
        <v>2</v>
      </c>
      <c r="AB21" s="12" t="s">
        <v>425</v>
      </c>
      <c r="AG21" s="13">
        <f t="shared" si="4"/>
        <v>1</v>
      </c>
      <c r="AM21" s="13">
        <f t="shared" si="17"/>
        <v>0</v>
      </c>
      <c r="AS21" s="12" t="s">
        <v>425</v>
      </c>
      <c r="AT21" s="13">
        <f t="shared" si="5"/>
        <v>1</v>
      </c>
      <c r="AX21" s="12" t="s">
        <v>425</v>
      </c>
      <c r="AZ21" s="13">
        <f t="shared" si="6"/>
        <v>1</v>
      </c>
      <c r="BH21" s="13">
        <f t="shared" si="7"/>
        <v>0</v>
      </c>
      <c r="BM21" s="13">
        <f t="shared" si="8"/>
        <v>0</v>
      </c>
      <c r="BW21" s="13">
        <f t="shared" si="9"/>
        <v>0</v>
      </c>
      <c r="CD21" s="13">
        <f t="shared" si="10"/>
        <v>0</v>
      </c>
      <c r="CL21" s="13">
        <f t="shared" si="11"/>
        <v>0</v>
      </c>
      <c r="CS21" s="13">
        <f t="shared" si="12"/>
        <v>0</v>
      </c>
      <c r="CW21" s="13">
        <f t="shared" si="13"/>
        <v>0</v>
      </c>
      <c r="CZ21" s="13">
        <f t="shared" si="14"/>
        <v>0</v>
      </c>
      <c r="DD21" s="13">
        <f t="shared" si="1"/>
        <v>0</v>
      </c>
      <c r="DE21" s="13"/>
      <c r="DG21" s="13">
        <f t="shared" si="2"/>
        <v>0</v>
      </c>
      <c r="DN21" s="13">
        <f t="shared" si="15"/>
        <v>0</v>
      </c>
      <c r="DU21" s="13">
        <f t="shared" si="16"/>
        <v>0</v>
      </c>
      <c r="EC21" s="13">
        <f>COUNTIF(DW21:EB21,"X")</f>
        <v>0</v>
      </c>
      <c r="EG21" s="13">
        <f>COUNTIF(EE21:EF21,"X")</f>
        <v>0</v>
      </c>
      <c r="EJ21" s="13">
        <f>COUNTIF(EI21:EI21,"X")</f>
        <v>0</v>
      </c>
      <c r="EN21" s="13">
        <f>COUNTIF(EL21:EM21,"X")</f>
        <v>0</v>
      </c>
      <c r="EQ21" s="13">
        <f>COUNTIF(EP21:EP21,"X")</f>
        <v>0</v>
      </c>
      <c r="ET21" s="13">
        <f>COUNTIF(ES21:ES21,"X")</f>
        <v>0</v>
      </c>
      <c r="EY21" s="13">
        <f>COUNTIF(EV21:EX21,"X")</f>
        <v>0</v>
      </c>
      <c r="FA21" s="20" t="s">
        <v>470</v>
      </c>
    </row>
    <row r="22" spans="1:157" ht="30" customHeight="1" hidden="1" outlineLevel="1">
      <c r="A22" s="9" t="s">
        <v>468</v>
      </c>
      <c r="B22" s="10" t="s">
        <v>472</v>
      </c>
      <c r="C22" s="11">
        <v>5.2</v>
      </c>
      <c r="D22" s="19">
        <v>36432</v>
      </c>
      <c r="E22" s="19" t="s">
        <v>455</v>
      </c>
      <c r="F22" s="21"/>
      <c r="G22" s="22"/>
      <c r="H22" s="19"/>
      <c r="I22" s="19"/>
      <c r="J22" s="19"/>
      <c r="K22" s="19"/>
      <c r="N22" s="12" t="s">
        <v>425</v>
      </c>
      <c r="P22" s="13">
        <f t="shared" si="0"/>
        <v>1</v>
      </c>
      <c r="Y22" s="13">
        <f t="shared" si="3"/>
        <v>0</v>
      </c>
      <c r="AC22" s="12" t="s">
        <v>425</v>
      </c>
      <c r="AG22" s="13">
        <f t="shared" si="4"/>
        <v>1</v>
      </c>
      <c r="AM22" s="13">
        <f t="shared" si="17"/>
        <v>0</v>
      </c>
      <c r="AR22" s="12" t="s">
        <v>425</v>
      </c>
      <c r="AT22" s="13">
        <f t="shared" si="5"/>
        <v>1</v>
      </c>
      <c r="AZ22" s="13">
        <f t="shared" si="6"/>
        <v>0</v>
      </c>
      <c r="BH22" s="13">
        <f t="shared" si="7"/>
        <v>0</v>
      </c>
      <c r="BM22" s="13">
        <f t="shared" si="8"/>
        <v>0</v>
      </c>
      <c r="BW22" s="13">
        <f t="shared" si="9"/>
        <v>0</v>
      </c>
      <c r="CD22" s="13">
        <f t="shared" si="10"/>
        <v>0</v>
      </c>
      <c r="CL22" s="13">
        <f t="shared" si="11"/>
        <v>0</v>
      </c>
      <c r="CS22" s="13">
        <f t="shared" si="12"/>
        <v>0</v>
      </c>
      <c r="CW22" s="13">
        <f t="shared" si="13"/>
        <v>0</v>
      </c>
      <c r="CZ22" s="13">
        <f t="shared" si="14"/>
        <v>0</v>
      </c>
      <c r="DD22" s="13">
        <f t="shared" si="1"/>
        <v>0</v>
      </c>
      <c r="DE22" s="13"/>
      <c r="DG22" s="13">
        <f t="shared" si="2"/>
        <v>0</v>
      </c>
      <c r="DN22" s="13">
        <f t="shared" si="15"/>
        <v>0</v>
      </c>
      <c r="DU22" s="13">
        <f t="shared" si="16"/>
        <v>0</v>
      </c>
      <c r="EC22" s="13">
        <f>COUNTIF(DW22:EB22,"X")</f>
        <v>0</v>
      </c>
      <c r="EG22" s="13">
        <f>COUNTIF(EE22:EF22,"X")</f>
        <v>0</v>
      </c>
      <c r="EJ22" s="13">
        <f>COUNTIF(EI22:EI22,"X")</f>
        <v>0</v>
      </c>
      <c r="EN22" s="13">
        <f>COUNTIF(EL22:EM22,"X")</f>
        <v>0</v>
      </c>
      <c r="EQ22" s="13">
        <f>COUNTIF(EP22:EP22,"X")</f>
        <v>0</v>
      </c>
      <c r="ET22" s="13">
        <f>COUNTIF(ES22:ES22,"X")</f>
        <v>0</v>
      </c>
      <c r="EY22" s="13">
        <f>COUNTIF(EV22:EX22,"X")</f>
        <v>0</v>
      </c>
      <c r="FA22" s="20" t="s">
        <v>470</v>
      </c>
    </row>
    <row r="23" spans="1:157" ht="30" customHeight="1" hidden="1" outlineLevel="1">
      <c r="A23" s="9" t="s">
        <v>468</v>
      </c>
      <c r="B23" s="10" t="s">
        <v>473</v>
      </c>
      <c r="C23" s="11">
        <v>8.1</v>
      </c>
      <c r="D23" s="19">
        <v>36426</v>
      </c>
      <c r="E23" s="19" t="s">
        <v>474</v>
      </c>
      <c r="F23" s="21"/>
      <c r="G23" s="22"/>
      <c r="H23" s="12" t="s">
        <v>425</v>
      </c>
      <c r="I23" s="12" t="s">
        <v>425</v>
      </c>
      <c r="J23" s="12" t="s">
        <v>425</v>
      </c>
      <c r="K23" s="19"/>
      <c r="L23" s="12" t="s">
        <v>425</v>
      </c>
      <c r="M23" s="12" t="s">
        <v>425</v>
      </c>
      <c r="N23" s="12" t="s">
        <v>425</v>
      </c>
      <c r="P23" s="13">
        <f t="shared" si="0"/>
        <v>6</v>
      </c>
      <c r="R23" s="12" t="s">
        <v>425</v>
      </c>
      <c r="S23" s="12" t="s">
        <v>425</v>
      </c>
      <c r="T23" s="12" t="s">
        <v>425</v>
      </c>
      <c r="V23" s="12" t="s">
        <v>425</v>
      </c>
      <c r="W23" s="12" t="s">
        <v>425</v>
      </c>
      <c r="Y23" s="13">
        <f t="shared" si="3"/>
        <v>5</v>
      </c>
      <c r="AB23" s="12" t="s">
        <v>425</v>
      </c>
      <c r="AC23" s="12" t="s">
        <v>425</v>
      </c>
      <c r="AG23" s="13">
        <f t="shared" si="4"/>
        <v>2</v>
      </c>
      <c r="AM23" s="13">
        <f t="shared" si="17"/>
        <v>0</v>
      </c>
      <c r="AR23" s="12" t="s">
        <v>425</v>
      </c>
      <c r="AS23" s="12" t="s">
        <v>425</v>
      </c>
      <c r="AT23" s="13">
        <f t="shared" si="5"/>
        <v>2</v>
      </c>
      <c r="AW23" s="12" t="s">
        <v>425</v>
      </c>
      <c r="AX23" s="12" t="s">
        <v>425</v>
      </c>
      <c r="AZ23" s="13">
        <f t="shared" si="6"/>
        <v>2</v>
      </c>
      <c r="BH23" s="13">
        <f t="shared" si="7"/>
        <v>0</v>
      </c>
      <c r="BM23" s="13">
        <f t="shared" si="8"/>
        <v>0</v>
      </c>
      <c r="BW23" s="13">
        <f t="shared" si="9"/>
        <v>0</v>
      </c>
      <c r="CD23" s="13">
        <f t="shared" si="10"/>
        <v>0</v>
      </c>
      <c r="CL23" s="13">
        <f t="shared" si="11"/>
        <v>0</v>
      </c>
      <c r="CS23" s="13">
        <f t="shared" si="12"/>
        <v>0</v>
      </c>
      <c r="CW23" s="13">
        <f t="shared" si="13"/>
        <v>0</v>
      </c>
      <c r="CZ23" s="13">
        <f t="shared" si="14"/>
        <v>0</v>
      </c>
      <c r="DD23" s="13">
        <f t="shared" si="1"/>
        <v>0</v>
      </c>
      <c r="DE23" s="13"/>
      <c r="DG23" s="13">
        <f t="shared" si="2"/>
        <v>0</v>
      </c>
      <c r="DN23" s="13">
        <f t="shared" si="15"/>
        <v>0</v>
      </c>
      <c r="DU23" s="13">
        <f t="shared" si="16"/>
        <v>0</v>
      </c>
      <c r="EC23" s="13">
        <f>COUNTIF(DW23:EB23,"X")</f>
        <v>0</v>
      </c>
      <c r="EG23" s="13">
        <f>COUNTIF(EE23:EF23,"X")</f>
        <v>0</v>
      </c>
      <c r="EJ23" s="13">
        <f>COUNTIF(EI23:EI23,"X")</f>
        <v>0</v>
      </c>
      <c r="EN23" s="13">
        <f>COUNTIF(EL23:EM23,"X")</f>
        <v>0</v>
      </c>
      <c r="EQ23" s="13">
        <f>COUNTIF(EP23:EP23,"X")</f>
        <v>0</v>
      </c>
      <c r="ET23" s="13">
        <f>COUNTIF(ES23:ES23,"X")</f>
        <v>0</v>
      </c>
      <c r="EY23" s="13">
        <f>COUNTIF(EV23:EX23,"X")</f>
        <v>0</v>
      </c>
      <c r="FA23" s="20" t="s">
        <v>470</v>
      </c>
    </row>
    <row r="24" spans="1:157" ht="30" customHeight="1" hidden="1" outlineLevel="1">
      <c r="A24" s="9" t="s">
        <v>475</v>
      </c>
      <c r="B24" s="10" t="s">
        <v>476</v>
      </c>
      <c r="C24" s="11" t="s">
        <v>477</v>
      </c>
      <c r="D24" s="19">
        <v>37040</v>
      </c>
      <c r="E24" s="19" t="s">
        <v>424</v>
      </c>
      <c r="F24" s="21"/>
      <c r="G24" s="22"/>
      <c r="K24" s="19"/>
      <c r="L24" s="12" t="s">
        <v>425</v>
      </c>
      <c r="M24" s="12" t="s">
        <v>425</v>
      </c>
      <c r="P24" s="13">
        <f t="shared" si="0"/>
        <v>2</v>
      </c>
      <c r="V24" s="12" t="s">
        <v>425</v>
      </c>
      <c r="W24" s="12" t="s">
        <v>425</v>
      </c>
      <c r="Y24" s="13">
        <f t="shared" si="3"/>
        <v>2</v>
      </c>
      <c r="AG24" s="13">
        <f t="shared" si="4"/>
        <v>0</v>
      </c>
      <c r="AM24" s="13">
        <f t="shared" si="17"/>
        <v>0</v>
      </c>
      <c r="AT24" s="13">
        <f t="shared" si="5"/>
        <v>0</v>
      </c>
      <c r="AZ24" s="13">
        <f t="shared" si="6"/>
        <v>0</v>
      </c>
      <c r="BH24" s="13">
        <f t="shared" si="7"/>
        <v>0</v>
      </c>
      <c r="BK24" s="12" t="s">
        <v>425</v>
      </c>
      <c r="BM24" s="13">
        <f t="shared" si="8"/>
        <v>1</v>
      </c>
      <c r="BW24" s="13">
        <f t="shared" si="9"/>
        <v>0</v>
      </c>
      <c r="CD24" s="13">
        <f t="shared" si="10"/>
        <v>0</v>
      </c>
      <c r="CL24" s="13">
        <f t="shared" si="11"/>
        <v>0</v>
      </c>
      <c r="CS24" s="13">
        <f t="shared" si="12"/>
        <v>0</v>
      </c>
      <c r="CW24" s="13">
        <f t="shared" si="13"/>
        <v>0</v>
      </c>
      <c r="CZ24" s="13">
        <f t="shared" si="14"/>
        <v>0</v>
      </c>
      <c r="DB24" s="12" t="s">
        <v>425</v>
      </c>
      <c r="DC24" s="12" t="s">
        <v>425</v>
      </c>
      <c r="DD24" s="13">
        <f t="shared" si="1"/>
        <v>2</v>
      </c>
      <c r="DE24" s="13"/>
      <c r="DG24" s="13">
        <f t="shared" si="2"/>
        <v>0</v>
      </c>
      <c r="DN24" s="13">
        <f t="shared" si="15"/>
        <v>0</v>
      </c>
      <c r="DU24" s="13">
        <f t="shared" si="16"/>
        <v>0</v>
      </c>
      <c r="EC24" s="13">
        <f>COUNTIF(DW24:EB24,"X")</f>
        <v>0</v>
      </c>
      <c r="EG24" s="13">
        <f>COUNTIF(EE24:EF24,"X")</f>
        <v>0</v>
      </c>
      <c r="EJ24" s="13">
        <f>COUNTIF(EI24:EI24,"X")</f>
        <v>0</v>
      </c>
      <c r="EN24" s="13">
        <f>COUNTIF(EL24:EM24,"X")</f>
        <v>0</v>
      </c>
      <c r="EQ24" s="13">
        <f>COUNTIF(EP24:EP24,"X")</f>
        <v>0</v>
      </c>
      <c r="ET24" s="13">
        <f>COUNTIF(ES24:ES24,"X")</f>
        <v>0</v>
      </c>
      <c r="EY24" s="13">
        <f>COUNTIF(EV24:EX24,"X")</f>
        <v>0</v>
      </c>
      <c r="FA24" s="20"/>
    </row>
    <row r="25" spans="1:157" s="9" customFormat="1" ht="30" customHeight="1" hidden="1" outlineLevel="1">
      <c r="A25" s="9" t="s">
        <v>253</v>
      </c>
      <c r="B25" s="9" t="s">
        <v>478</v>
      </c>
      <c r="C25" s="24">
        <v>3.3</v>
      </c>
      <c r="D25" s="25">
        <v>36662</v>
      </c>
      <c r="E25" s="25" t="s">
        <v>424</v>
      </c>
      <c r="F25" s="22"/>
      <c r="G25" s="22"/>
      <c r="H25" s="13"/>
      <c r="I25" s="13"/>
      <c r="J25" s="13"/>
      <c r="K25" s="25"/>
      <c r="L25" s="13" t="s">
        <v>425</v>
      </c>
      <c r="M25" s="13"/>
      <c r="N25" s="13" t="s">
        <v>425</v>
      </c>
      <c r="O25" s="13"/>
      <c r="P25" s="13">
        <f t="shared" si="0"/>
        <v>2</v>
      </c>
      <c r="Q25" s="13"/>
      <c r="R25" s="13"/>
      <c r="S25" s="13"/>
      <c r="T25" s="13"/>
      <c r="U25" s="13"/>
      <c r="V25" s="13" t="s">
        <v>425</v>
      </c>
      <c r="W25" s="13"/>
      <c r="X25" s="13"/>
      <c r="Y25" s="13">
        <f t="shared" si="3"/>
        <v>1</v>
      </c>
      <c r="Z25" s="13"/>
      <c r="AA25" s="13"/>
      <c r="AB25" s="13" t="s">
        <v>425</v>
      </c>
      <c r="AC25" s="13" t="s">
        <v>425</v>
      </c>
      <c r="AD25" s="13"/>
      <c r="AE25" s="13" t="s">
        <v>425</v>
      </c>
      <c r="AF25" s="13"/>
      <c r="AG25" s="13">
        <f t="shared" si="4"/>
        <v>3</v>
      </c>
      <c r="AH25" s="13"/>
      <c r="AI25" s="13"/>
      <c r="AJ25" s="13"/>
      <c r="AK25" s="13"/>
      <c r="AL25" s="13"/>
      <c r="AM25" s="13">
        <f t="shared" si="17"/>
        <v>0</v>
      </c>
      <c r="AO25" s="13"/>
      <c r="AP25" s="13"/>
      <c r="AQ25" s="13"/>
      <c r="AR25" s="13" t="s">
        <v>425</v>
      </c>
      <c r="AS25" s="13" t="s">
        <v>425</v>
      </c>
      <c r="AT25" s="13">
        <f t="shared" si="5"/>
        <v>2</v>
      </c>
      <c r="AW25" s="13"/>
      <c r="AX25" s="13"/>
      <c r="AY25" s="13"/>
      <c r="AZ25" s="13">
        <f t="shared" si="6"/>
        <v>0</v>
      </c>
      <c r="BB25" s="13"/>
      <c r="BC25" s="13"/>
      <c r="BD25" s="13"/>
      <c r="BE25" s="13"/>
      <c r="BF25" s="13"/>
      <c r="BG25" s="13"/>
      <c r="BH25" s="13">
        <f t="shared" si="7"/>
        <v>0</v>
      </c>
      <c r="BJ25" s="13"/>
      <c r="BK25" s="13"/>
      <c r="BL25" s="13"/>
      <c r="BM25" s="13">
        <f t="shared" si="8"/>
        <v>0</v>
      </c>
      <c r="BP25" s="13"/>
      <c r="BR25" s="13"/>
      <c r="BS25" s="13"/>
      <c r="BT25" s="13"/>
      <c r="BU25" s="13"/>
      <c r="BV25" s="13"/>
      <c r="BW25" s="13">
        <f t="shared" si="9"/>
        <v>0</v>
      </c>
      <c r="BX25" s="13"/>
      <c r="BY25" s="13"/>
      <c r="BZ25" s="13"/>
      <c r="CA25" s="13"/>
      <c r="CB25" s="13"/>
      <c r="CC25" s="13"/>
      <c r="CD25" s="13">
        <f t="shared" si="10"/>
        <v>0</v>
      </c>
      <c r="CE25" s="13"/>
      <c r="CF25" s="13"/>
      <c r="CG25" s="13"/>
      <c r="CH25" s="13"/>
      <c r="CI25" s="13"/>
      <c r="CJ25" s="13"/>
      <c r="CK25" s="13"/>
      <c r="CL25" s="13">
        <f t="shared" si="11"/>
        <v>0</v>
      </c>
      <c r="CM25" s="13"/>
      <c r="CN25" s="13"/>
      <c r="CO25" s="13"/>
      <c r="CP25" s="13"/>
      <c r="CQ25" s="13"/>
      <c r="CR25" s="13"/>
      <c r="CS25" s="13">
        <f t="shared" si="12"/>
        <v>0</v>
      </c>
      <c r="CU25" s="26"/>
      <c r="CV25" s="26"/>
      <c r="CW25" s="13">
        <f t="shared" si="13"/>
        <v>0</v>
      </c>
      <c r="CX25" s="26"/>
      <c r="CY25" s="26"/>
      <c r="CZ25" s="13">
        <f t="shared" si="14"/>
        <v>0</v>
      </c>
      <c r="DA25" s="26"/>
      <c r="DB25" s="26"/>
      <c r="DC25" s="26"/>
      <c r="DD25" s="13">
        <f t="shared" si="1"/>
        <v>0</v>
      </c>
      <c r="DE25" s="13"/>
      <c r="DF25" s="13"/>
      <c r="DG25" s="13">
        <f t="shared" si="2"/>
        <v>0</v>
      </c>
      <c r="DI25" s="13"/>
      <c r="DJ25" s="13"/>
      <c r="DK25" s="13"/>
      <c r="DL25" s="13"/>
      <c r="DM25" s="13"/>
      <c r="DN25" s="13">
        <f t="shared" si="15"/>
        <v>0</v>
      </c>
      <c r="DO25" s="13"/>
      <c r="DP25" s="13"/>
      <c r="DQ25" s="13"/>
      <c r="DR25" s="13"/>
      <c r="DS25" s="13"/>
      <c r="DT25" s="13"/>
      <c r="DU25" s="13">
        <f t="shared" si="16"/>
        <v>0</v>
      </c>
      <c r="DV25" s="13"/>
      <c r="DW25" s="13"/>
      <c r="DX25" s="13"/>
      <c r="DY25" s="13"/>
      <c r="DZ25" s="13"/>
      <c r="EA25" s="13"/>
      <c r="EB25" s="13"/>
      <c r="EC25" s="13">
        <f>COUNTIF(DW25:EB25,"X")</f>
        <v>0</v>
      </c>
      <c r="ED25" s="13"/>
      <c r="EE25" s="13"/>
      <c r="EF25" s="13"/>
      <c r="EG25" s="13">
        <f>COUNTIF(EE25:EF25,"X")</f>
        <v>0</v>
      </c>
      <c r="EH25" s="13"/>
      <c r="EI25" s="13"/>
      <c r="EJ25" s="13">
        <f>COUNTIF(EI25:EI25,"X")</f>
        <v>0</v>
      </c>
      <c r="EK25" s="13"/>
      <c r="EL25" s="13"/>
      <c r="EM25" s="13"/>
      <c r="EN25" s="13">
        <f>COUNTIF(EL25:EM25,"X")</f>
        <v>0</v>
      </c>
      <c r="EO25" s="13"/>
      <c r="EP25" s="13"/>
      <c r="EQ25" s="13">
        <f>COUNTIF(EP25:EP25,"X")</f>
        <v>0</v>
      </c>
      <c r="ER25" s="13"/>
      <c r="ES25" s="13"/>
      <c r="ET25" s="13">
        <f>COUNTIF(ES25:ES25,"X")</f>
        <v>0</v>
      </c>
      <c r="EU25" s="13"/>
      <c r="EV25" s="13"/>
      <c r="EW25" s="13"/>
      <c r="EX25" s="13"/>
      <c r="EY25" s="13">
        <f>COUNTIF(EV25:EX25,"X")</f>
        <v>0</v>
      </c>
      <c r="EZ25" s="13"/>
      <c r="FA25" s="27" t="s">
        <v>479</v>
      </c>
    </row>
    <row r="26" spans="1:157" ht="30" customHeight="1" hidden="1" outlineLevel="1">
      <c r="A26" s="9" t="s">
        <v>258</v>
      </c>
      <c r="B26" s="10" t="s">
        <v>480</v>
      </c>
      <c r="C26" s="11">
        <v>6</v>
      </c>
      <c r="D26" s="19">
        <v>36585</v>
      </c>
      <c r="E26" s="19" t="s">
        <v>442</v>
      </c>
      <c r="F26" s="21" t="s">
        <v>481</v>
      </c>
      <c r="G26" s="22"/>
      <c r="J26" s="12" t="s">
        <v>425</v>
      </c>
      <c r="K26" s="19"/>
      <c r="P26" s="13">
        <f t="shared" si="0"/>
        <v>1</v>
      </c>
      <c r="T26" s="12" t="s">
        <v>425</v>
      </c>
      <c r="Y26" s="13">
        <f t="shared" si="3"/>
        <v>1</v>
      </c>
      <c r="AG26" s="13">
        <f t="shared" si="4"/>
        <v>0</v>
      </c>
      <c r="AM26" s="13">
        <f t="shared" si="17"/>
        <v>0</v>
      </c>
      <c r="AT26" s="13">
        <f t="shared" si="5"/>
        <v>0</v>
      </c>
      <c r="AZ26" s="13">
        <f t="shared" si="6"/>
        <v>0</v>
      </c>
      <c r="BB26" s="12" t="s">
        <v>425</v>
      </c>
      <c r="BH26" s="13">
        <f t="shared" si="7"/>
        <v>1</v>
      </c>
      <c r="BM26" s="13">
        <f t="shared" si="8"/>
        <v>0</v>
      </c>
      <c r="BP26" s="12" t="s">
        <v>425</v>
      </c>
      <c r="BW26" s="13">
        <f t="shared" si="9"/>
        <v>1</v>
      </c>
      <c r="CD26" s="13">
        <f t="shared" si="10"/>
        <v>0</v>
      </c>
      <c r="CL26" s="13">
        <f t="shared" si="11"/>
        <v>0</v>
      </c>
      <c r="CS26" s="13">
        <f t="shared" si="12"/>
        <v>0</v>
      </c>
      <c r="CU26" s="17" t="s">
        <v>425</v>
      </c>
      <c r="CV26" s="12" t="s">
        <v>425</v>
      </c>
      <c r="CW26" s="13">
        <f t="shared" si="13"/>
        <v>2</v>
      </c>
      <c r="CZ26" s="13">
        <f t="shared" si="14"/>
        <v>0</v>
      </c>
      <c r="DB26" s="17" t="s">
        <v>425</v>
      </c>
      <c r="DC26" s="17" t="s">
        <v>425</v>
      </c>
      <c r="DD26" s="13">
        <f t="shared" si="1"/>
        <v>2</v>
      </c>
      <c r="DE26" s="13"/>
      <c r="DG26" s="13">
        <f t="shared" si="2"/>
        <v>0</v>
      </c>
      <c r="DN26" s="13">
        <f t="shared" si="15"/>
        <v>0</v>
      </c>
      <c r="DU26" s="13">
        <f t="shared" si="16"/>
        <v>0</v>
      </c>
      <c r="EC26" s="13">
        <f>COUNTIF(DW26:EB26,"X")</f>
        <v>0</v>
      </c>
      <c r="EG26" s="13">
        <f>COUNTIF(EE26:EF26,"X")</f>
        <v>0</v>
      </c>
      <c r="EJ26" s="13">
        <f>COUNTIF(EI26:EI26,"X")</f>
        <v>0</v>
      </c>
      <c r="EN26" s="13">
        <f>COUNTIF(EL26:EM26,"X")</f>
        <v>0</v>
      </c>
      <c r="EQ26" s="13">
        <f>COUNTIF(EP26:EP26,"X")</f>
        <v>0</v>
      </c>
      <c r="ET26" s="13">
        <f>COUNTIF(ES26:ES26,"X")</f>
        <v>0</v>
      </c>
      <c r="EY26" s="13">
        <f>COUNTIF(EV26:EX26,"X")</f>
        <v>0</v>
      </c>
      <c r="FA26" s="20" t="s">
        <v>482</v>
      </c>
    </row>
    <row r="27" spans="1:157" ht="30" customHeight="1" hidden="1" outlineLevel="1">
      <c r="A27" s="9" t="s">
        <v>260</v>
      </c>
      <c r="B27" s="10" t="s">
        <v>483</v>
      </c>
      <c r="C27" s="11" t="s">
        <v>484</v>
      </c>
      <c r="D27" s="19">
        <v>36417</v>
      </c>
      <c r="E27" s="19" t="s">
        <v>424</v>
      </c>
      <c r="F27" s="23" t="s">
        <v>485</v>
      </c>
      <c r="G27" s="22"/>
      <c r="K27" s="19"/>
      <c r="L27" s="12" t="s">
        <v>425</v>
      </c>
      <c r="M27" s="12" t="s">
        <v>425</v>
      </c>
      <c r="N27" s="12" t="s">
        <v>425</v>
      </c>
      <c r="O27" s="12" t="s">
        <v>425</v>
      </c>
      <c r="P27" s="13">
        <f t="shared" si="0"/>
        <v>4</v>
      </c>
      <c r="V27" s="12" t="s">
        <v>425</v>
      </c>
      <c r="W27" s="12" t="s">
        <v>425</v>
      </c>
      <c r="X27" s="12" t="s">
        <v>425</v>
      </c>
      <c r="Y27" s="13">
        <f t="shared" si="3"/>
        <v>3</v>
      </c>
      <c r="AB27" s="12" t="s">
        <v>425</v>
      </c>
      <c r="AC27" s="12" t="s">
        <v>425</v>
      </c>
      <c r="AD27" s="12" t="s">
        <v>425</v>
      </c>
      <c r="AE27" s="12" t="s">
        <v>425</v>
      </c>
      <c r="AG27" s="13">
        <f t="shared" si="4"/>
        <v>4</v>
      </c>
      <c r="AK27" s="12" t="s">
        <v>425</v>
      </c>
      <c r="AM27" s="13">
        <f t="shared" si="17"/>
        <v>1</v>
      </c>
      <c r="AO27" s="12" t="s">
        <v>425</v>
      </c>
      <c r="AP27" s="12" t="s">
        <v>425</v>
      </c>
      <c r="AQ27" s="12" t="s">
        <v>425</v>
      </c>
      <c r="AR27" s="12" t="s">
        <v>425</v>
      </c>
      <c r="AS27" s="12" t="s">
        <v>425</v>
      </c>
      <c r="AT27" s="13">
        <f t="shared" si="5"/>
        <v>5</v>
      </c>
      <c r="AW27" s="12" t="s">
        <v>425</v>
      </c>
      <c r="AX27" s="12" t="s">
        <v>425</v>
      </c>
      <c r="AY27" s="12" t="s">
        <v>425</v>
      </c>
      <c r="AZ27" s="13">
        <f t="shared" si="6"/>
        <v>3</v>
      </c>
      <c r="BD27" s="12" t="s">
        <v>425</v>
      </c>
      <c r="BE27" s="12" t="s">
        <v>425</v>
      </c>
      <c r="BF27" s="12" t="s">
        <v>425</v>
      </c>
      <c r="BG27" s="12" t="s">
        <v>425</v>
      </c>
      <c r="BH27" s="13">
        <f t="shared" si="7"/>
        <v>4</v>
      </c>
      <c r="BM27" s="13">
        <f t="shared" si="8"/>
        <v>0</v>
      </c>
      <c r="BW27" s="13">
        <f t="shared" si="9"/>
        <v>0</v>
      </c>
      <c r="CD27" s="13">
        <f t="shared" si="10"/>
        <v>0</v>
      </c>
      <c r="CL27" s="13">
        <f t="shared" si="11"/>
        <v>0</v>
      </c>
      <c r="CP27" s="12" t="s">
        <v>425</v>
      </c>
      <c r="CQ27" s="12" t="s">
        <v>425</v>
      </c>
      <c r="CS27" s="13">
        <f t="shared" si="12"/>
        <v>2</v>
      </c>
      <c r="CW27" s="13">
        <f t="shared" si="13"/>
        <v>0</v>
      </c>
      <c r="CZ27" s="13">
        <f t="shared" si="14"/>
        <v>0</v>
      </c>
      <c r="DD27" s="13">
        <f t="shared" si="1"/>
        <v>0</v>
      </c>
      <c r="DE27" s="13"/>
      <c r="DG27" s="13">
        <f t="shared" si="2"/>
        <v>0</v>
      </c>
      <c r="DN27" s="13">
        <f t="shared" si="15"/>
        <v>0</v>
      </c>
      <c r="DU27" s="13">
        <f t="shared" si="16"/>
        <v>0</v>
      </c>
      <c r="EC27" s="13">
        <f>COUNTIF(DW27:EB27,"X")</f>
        <v>0</v>
      </c>
      <c r="EG27" s="13">
        <f>COUNTIF(EE27:EF27,"X")</f>
        <v>0</v>
      </c>
      <c r="EJ27" s="13">
        <f>COUNTIF(EI27:EI27,"X")</f>
        <v>0</v>
      </c>
      <c r="EN27" s="13">
        <f>COUNTIF(EL27:EM27,"X")</f>
        <v>0</v>
      </c>
      <c r="EQ27" s="13">
        <f>COUNTIF(EP27:EP27,"X")</f>
        <v>0</v>
      </c>
      <c r="ET27" s="13">
        <f>COUNTIF(ES27:ES27,"X")</f>
        <v>0</v>
      </c>
      <c r="EY27" s="13">
        <f>COUNTIF(EV27:EX27,"X")</f>
        <v>0</v>
      </c>
      <c r="FA27" s="20" t="s">
        <v>486</v>
      </c>
    </row>
    <row r="28" spans="1:157" ht="30" customHeight="1" hidden="1" outlineLevel="1">
      <c r="A28" s="9" t="s">
        <v>260</v>
      </c>
      <c r="B28" s="10" t="s">
        <v>487</v>
      </c>
      <c r="C28" s="11" t="s">
        <v>488</v>
      </c>
      <c r="D28" s="19">
        <v>36417</v>
      </c>
      <c r="E28" s="19" t="s">
        <v>424</v>
      </c>
      <c r="F28" s="23" t="s">
        <v>485</v>
      </c>
      <c r="G28" s="22"/>
      <c r="K28" s="19"/>
      <c r="L28" s="12" t="s">
        <v>425</v>
      </c>
      <c r="M28" s="12" t="s">
        <v>425</v>
      </c>
      <c r="N28" s="12" t="s">
        <v>425</v>
      </c>
      <c r="O28" s="12" t="s">
        <v>425</v>
      </c>
      <c r="P28" s="13">
        <f t="shared" si="0"/>
        <v>4</v>
      </c>
      <c r="V28" s="12" t="s">
        <v>425</v>
      </c>
      <c r="W28" s="12" t="s">
        <v>425</v>
      </c>
      <c r="Y28" s="13">
        <f t="shared" si="3"/>
        <v>2</v>
      </c>
      <c r="AB28" s="12" t="s">
        <v>425</v>
      </c>
      <c r="AC28" s="12" t="s">
        <v>425</v>
      </c>
      <c r="AD28" s="12" t="s">
        <v>425</v>
      </c>
      <c r="AE28" s="12" t="s">
        <v>425</v>
      </c>
      <c r="AG28" s="13">
        <f t="shared" si="4"/>
        <v>4</v>
      </c>
      <c r="AK28" s="12" t="s">
        <v>425</v>
      </c>
      <c r="AL28" s="12" t="s">
        <v>425</v>
      </c>
      <c r="AM28" s="13">
        <f t="shared" si="17"/>
        <v>2</v>
      </c>
      <c r="AO28" s="12" t="s">
        <v>425</v>
      </c>
      <c r="AP28" s="12" t="s">
        <v>425</v>
      </c>
      <c r="AQ28" s="12" t="s">
        <v>425</v>
      </c>
      <c r="AR28" s="12" t="s">
        <v>425</v>
      </c>
      <c r="AS28" s="12" t="s">
        <v>425</v>
      </c>
      <c r="AT28" s="13">
        <f t="shared" si="5"/>
        <v>5</v>
      </c>
      <c r="AW28" s="12" t="s">
        <v>425</v>
      </c>
      <c r="AX28" s="12" t="s">
        <v>425</v>
      </c>
      <c r="AY28" s="12" t="s">
        <v>425</v>
      </c>
      <c r="AZ28" s="13">
        <f t="shared" si="6"/>
        <v>3</v>
      </c>
      <c r="BD28" s="12" t="s">
        <v>425</v>
      </c>
      <c r="BE28" s="12" t="s">
        <v>425</v>
      </c>
      <c r="BF28" s="12" t="s">
        <v>425</v>
      </c>
      <c r="BG28" s="12" t="s">
        <v>425</v>
      </c>
      <c r="BH28" s="13">
        <f t="shared" si="7"/>
        <v>4</v>
      </c>
      <c r="BM28" s="13">
        <f t="shared" si="8"/>
        <v>0</v>
      </c>
      <c r="BW28" s="13">
        <f t="shared" si="9"/>
        <v>0</v>
      </c>
      <c r="CD28" s="13">
        <f t="shared" si="10"/>
        <v>0</v>
      </c>
      <c r="CL28" s="13">
        <f t="shared" si="11"/>
        <v>0</v>
      </c>
      <c r="CP28" s="12" t="s">
        <v>425</v>
      </c>
      <c r="CQ28" s="12" t="s">
        <v>425</v>
      </c>
      <c r="CS28" s="13">
        <f t="shared" si="12"/>
        <v>2</v>
      </c>
      <c r="CW28" s="13">
        <f t="shared" si="13"/>
        <v>0</v>
      </c>
      <c r="CZ28" s="13">
        <f t="shared" si="14"/>
        <v>0</v>
      </c>
      <c r="DB28" s="17" t="s">
        <v>425</v>
      </c>
      <c r="DD28" s="13">
        <f t="shared" si="1"/>
        <v>1</v>
      </c>
      <c r="DE28" s="13"/>
      <c r="DG28" s="13">
        <f t="shared" si="2"/>
        <v>0</v>
      </c>
      <c r="DN28" s="13">
        <f t="shared" si="15"/>
        <v>0</v>
      </c>
      <c r="DQ28" s="12" t="s">
        <v>425</v>
      </c>
      <c r="DS28" s="12" t="s">
        <v>425</v>
      </c>
      <c r="DU28" s="13">
        <f t="shared" si="16"/>
        <v>2</v>
      </c>
      <c r="DX28" s="12" t="s">
        <v>425</v>
      </c>
      <c r="DZ28" s="12" t="s">
        <v>425</v>
      </c>
      <c r="EC28" s="13">
        <f>COUNTIF(DW28:EB28,"X")</f>
        <v>2</v>
      </c>
      <c r="EG28" s="13">
        <f>COUNTIF(EE28:EF28,"X")</f>
        <v>0</v>
      </c>
      <c r="EJ28" s="13">
        <f>COUNTIF(EI28:EI28,"X")</f>
        <v>0</v>
      </c>
      <c r="EN28" s="13">
        <f>COUNTIF(EL28:EM28,"X")</f>
        <v>0</v>
      </c>
      <c r="EP28" s="12" t="s">
        <v>425</v>
      </c>
      <c r="EQ28" s="13">
        <f>COUNTIF(EP28:EP28,"X")</f>
        <v>1</v>
      </c>
      <c r="ET28" s="13">
        <f>COUNTIF(ES28:ES28,"X")</f>
        <v>0</v>
      </c>
      <c r="EY28" s="13">
        <f>COUNTIF(EV28:EX28,"X")</f>
        <v>0</v>
      </c>
      <c r="FA28" s="20" t="s">
        <v>486</v>
      </c>
    </row>
    <row r="29" spans="1:157" s="9" customFormat="1" ht="30" customHeight="1" hidden="1" outlineLevel="1">
      <c r="A29" s="9" t="s">
        <v>489</v>
      </c>
      <c r="B29" s="9" t="s">
        <v>490</v>
      </c>
      <c r="C29" s="24" t="s">
        <v>491</v>
      </c>
      <c r="D29" s="25">
        <v>36258</v>
      </c>
      <c r="E29" s="25" t="s">
        <v>492</v>
      </c>
      <c r="F29" s="22"/>
      <c r="G29" s="22"/>
      <c r="H29" s="13"/>
      <c r="I29" s="13"/>
      <c r="J29" s="13"/>
      <c r="K29" s="25" t="s">
        <v>425</v>
      </c>
      <c r="L29" s="13"/>
      <c r="M29" s="13"/>
      <c r="N29" s="13"/>
      <c r="O29" s="13"/>
      <c r="P29" s="13">
        <f t="shared" si="0"/>
        <v>1</v>
      </c>
      <c r="Q29" s="13"/>
      <c r="R29" s="13"/>
      <c r="S29" s="13"/>
      <c r="T29" s="13"/>
      <c r="U29" s="13"/>
      <c r="V29" s="13"/>
      <c r="W29" s="13"/>
      <c r="X29" s="13"/>
      <c r="Y29" s="13">
        <f t="shared" si="3"/>
        <v>0</v>
      </c>
      <c r="Z29" s="13"/>
      <c r="AA29" s="13"/>
      <c r="AB29" s="13"/>
      <c r="AC29" s="13"/>
      <c r="AD29" s="13"/>
      <c r="AE29" s="13"/>
      <c r="AF29" s="13"/>
      <c r="AG29" s="13">
        <f t="shared" si="4"/>
        <v>0</v>
      </c>
      <c r="AH29" s="13"/>
      <c r="AI29" s="13"/>
      <c r="AJ29" s="13"/>
      <c r="AK29" s="13"/>
      <c r="AL29" s="13"/>
      <c r="AM29" s="13">
        <f t="shared" si="17"/>
        <v>0</v>
      </c>
      <c r="AO29" s="13"/>
      <c r="AP29" s="13"/>
      <c r="AQ29" s="13"/>
      <c r="AR29" s="13"/>
      <c r="AS29" s="13"/>
      <c r="AT29" s="13">
        <f t="shared" si="5"/>
        <v>0</v>
      </c>
      <c r="AW29" s="13"/>
      <c r="AX29" s="13"/>
      <c r="AY29" s="13"/>
      <c r="AZ29" s="13">
        <f t="shared" si="6"/>
        <v>0</v>
      </c>
      <c r="BB29" s="13"/>
      <c r="BC29" s="13"/>
      <c r="BD29" s="13"/>
      <c r="BE29" s="13"/>
      <c r="BF29" s="13"/>
      <c r="BG29" s="13"/>
      <c r="BH29" s="13">
        <f t="shared" si="7"/>
        <v>0</v>
      </c>
      <c r="BJ29" s="13"/>
      <c r="BK29" s="13"/>
      <c r="BL29" s="13"/>
      <c r="BM29" s="13">
        <f t="shared" si="8"/>
        <v>0</v>
      </c>
      <c r="BP29" s="13"/>
      <c r="BR29" s="13"/>
      <c r="BS29" s="13"/>
      <c r="BT29" s="13"/>
      <c r="BU29" s="13"/>
      <c r="BV29" s="13"/>
      <c r="BW29" s="13">
        <f t="shared" si="9"/>
        <v>0</v>
      </c>
      <c r="BX29" s="13"/>
      <c r="BY29" s="13"/>
      <c r="BZ29" s="13"/>
      <c r="CA29" s="13"/>
      <c r="CB29" s="13"/>
      <c r="CC29" s="13"/>
      <c r="CD29" s="13">
        <f t="shared" si="10"/>
        <v>0</v>
      </c>
      <c r="CE29" s="13"/>
      <c r="CF29" s="13"/>
      <c r="CG29" s="13"/>
      <c r="CH29" s="13"/>
      <c r="CI29" s="13"/>
      <c r="CJ29" s="13"/>
      <c r="CK29" s="13"/>
      <c r="CL29" s="13">
        <f t="shared" si="11"/>
        <v>0</v>
      </c>
      <c r="CM29" s="13"/>
      <c r="CN29" s="13"/>
      <c r="CO29" s="13"/>
      <c r="CP29" s="13"/>
      <c r="CQ29" s="13"/>
      <c r="CR29" s="13"/>
      <c r="CS29" s="13">
        <f t="shared" si="12"/>
        <v>0</v>
      </c>
      <c r="CU29" s="26"/>
      <c r="CV29" s="26"/>
      <c r="CW29" s="13">
        <f t="shared" si="13"/>
        <v>0</v>
      </c>
      <c r="CX29" s="26"/>
      <c r="CY29" s="26"/>
      <c r="CZ29" s="13">
        <f t="shared" si="14"/>
        <v>0</v>
      </c>
      <c r="DA29" s="26"/>
      <c r="DB29" s="26"/>
      <c r="DC29" s="26"/>
      <c r="DD29" s="13">
        <f t="shared" si="1"/>
        <v>0</v>
      </c>
      <c r="DE29" s="13"/>
      <c r="DF29" s="13"/>
      <c r="DG29" s="13">
        <f t="shared" si="2"/>
        <v>0</v>
      </c>
      <c r="DI29" s="13"/>
      <c r="DJ29" s="13"/>
      <c r="DK29" s="13"/>
      <c r="DL29" s="13"/>
      <c r="DM29" s="13"/>
      <c r="DN29" s="13">
        <f t="shared" si="15"/>
        <v>0</v>
      </c>
      <c r="DO29" s="13"/>
      <c r="DP29" s="13"/>
      <c r="DQ29" s="13"/>
      <c r="DR29" s="13"/>
      <c r="DS29" s="13"/>
      <c r="DT29" s="13"/>
      <c r="DU29" s="13">
        <f t="shared" si="16"/>
        <v>0</v>
      </c>
      <c r="DV29" s="13"/>
      <c r="DW29" s="13"/>
      <c r="DX29" s="13"/>
      <c r="DY29" s="13"/>
      <c r="DZ29" s="13"/>
      <c r="EA29" s="13"/>
      <c r="EB29" s="13"/>
      <c r="EC29" s="13">
        <f>COUNTIF(DW29:EB29,"X")</f>
        <v>0</v>
      </c>
      <c r="ED29" s="13"/>
      <c r="EE29" s="13"/>
      <c r="EF29" s="13"/>
      <c r="EG29" s="13">
        <f>COUNTIF(EE29:EF29,"X")</f>
        <v>0</v>
      </c>
      <c r="EH29" s="13"/>
      <c r="EI29" s="13"/>
      <c r="EJ29" s="13">
        <f>COUNTIF(EI29:EI29,"X")</f>
        <v>0</v>
      </c>
      <c r="EK29" s="13"/>
      <c r="EL29" s="13"/>
      <c r="EM29" s="13"/>
      <c r="EN29" s="13">
        <f>COUNTIF(EL29:EM29,"X")</f>
        <v>0</v>
      </c>
      <c r="EO29" s="13"/>
      <c r="EP29" s="13"/>
      <c r="EQ29" s="13">
        <f>COUNTIF(EP29:EP29,"X")</f>
        <v>0</v>
      </c>
      <c r="ER29" s="13"/>
      <c r="ES29" s="13"/>
      <c r="ET29" s="13">
        <f>COUNTIF(ES29:ES29,"X")</f>
        <v>0</v>
      </c>
      <c r="EU29" s="13"/>
      <c r="EV29" s="13"/>
      <c r="EW29" s="13"/>
      <c r="EX29" s="13"/>
      <c r="EY29" s="13">
        <f>COUNTIF(EV29:EX29,"X")</f>
        <v>0</v>
      </c>
      <c r="EZ29" s="13"/>
      <c r="FA29" s="27" t="s">
        <v>493</v>
      </c>
    </row>
    <row r="30" spans="1:157" s="9" customFormat="1" ht="30" customHeight="1" hidden="1" outlineLevel="1">
      <c r="A30" s="9" t="s">
        <v>489</v>
      </c>
      <c r="B30" s="9" t="s">
        <v>490</v>
      </c>
      <c r="C30" s="24" t="s">
        <v>494</v>
      </c>
      <c r="D30" s="25">
        <v>36599</v>
      </c>
      <c r="E30" s="25" t="s">
        <v>492</v>
      </c>
      <c r="F30" s="22"/>
      <c r="G30" s="22"/>
      <c r="H30" s="13"/>
      <c r="I30" s="13"/>
      <c r="J30" s="13"/>
      <c r="K30" s="25" t="s">
        <v>425</v>
      </c>
      <c r="L30" s="13"/>
      <c r="M30" s="13"/>
      <c r="N30" s="13"/>
      <c r="O30" s="13"/>
      <c r="P30" s="13">
        <f t="shared" si="0"/>
        <v>1</v>
      </c>
      <c r="Q30" s="13"/>
      <c r="R30" s="13"/>
      <c r="S30" s="13"/>
      <c r="T30" s="13"/>
      <c r="U30" s="13" t="s">
        <v>425</v>
      </c>
      <c r="V30" s="13"/>
      <c r="W30" s="13"/>
      <c r="X30" s="13"/>
      <c r="Y30" s="13">
        <f t="shared" si="3"/>
        <v>1</v>
      </c>
      <c r="Z30" s="13"/>
      <c r="AA30" s="13"/>
      <c r="AB30" s="13"/>
      <c r="AC30" s="13"/>
      <c r="AD30" s="13"/>
      <c r="AE30" s="13"/>
      <c r="AF30" s="13"/>
      <c r="AG30" s="13">
        <f t="shared" si="4"/>
        <v>0</v>
      </c>
      <c r="AH30" s="13"/>
      <c r="AI30" s="13"/>
      <c r="AJ30" s="13"/>
      <c r="AK30" s="13"/>
      <c r="AL30" s="13"/>
      <c r="AM30" s="13">
        <f t="shared" si="17"/>
        <v>0</v>
      </c>
      <c r="AO30" s="13"/>
      <c r="AP30" s="13"/>
      <c r="AQ30" s="13"/>
      <c r="AR30" s="13"/>
      <c r="AS30" s="13"/>
      <c r="AT30" s="13">
        <f t="shared" si="5"/>
        <v>0</v>
      </c>
      <c r="AW30" s="13"/>
      <c r="AX30" s="13"/>
      <c r="AY30" s="13"/>
      <c r="AZ30" s="13">
        <f t="shared" si="6"/>
        <v>0</v>
      </c>
      <c r="BB30" s="13"/>
      <c r="BC30" s="13"/>
      <c r="BD30" s="13"/>
      <c r="BE30" s="13"/>
      <c r="BF30" s="13"/>
      <c r="BG30" s="13"/>
      <c r="BH30" s="13">
        <f t="shared" si="7"/>
        <v>0</v>
      </c>
      <c r="BJ30" s="13"/>
      <c r="BK30" s="13"/>
      <c r="BL30" s="13"/>
      <c r="BM30" s="13">
        <f t="shared" si="8"/>
        <v>0</v>
      </c>
      <c r="BP30" s="13"/>
      <c r="BR30" s="13"/>
      <c r="BS30" s="13"/>
      <c r="BT30" s="13"/>
      <c r="BU30" s="13"/>
      <c r="BV30" s="13"/>
      <c r="BW30" s="13">
        <f t="shared" si="9"/>
        <v>0</v>
      </c>
      <c r="BX30" s="13"/>
      <c r="BY30" s="13"/>
      <c r="BZ30" s="13"/>
      <c r="CA30" s="13"/>
      <c r="CB30" s="13"/>
      <c r="CC30" s="13"/>
      <c r="CD30" s="13">
        <f t="shared" si="10"/>
        <v>0</v>
      </c>
      <c r="CE30" s="13"/>
      <c r="CF30" s="13"/>
      <c r="CG30" s="13"/>
      <c r="CH30" s="13"/>
      <c r="CI30" s="13"/>
      <c r="CJ30" s="13"/>
      <c r="CK30" s="13"/>
      <c r="CL30" s="13">
        <f t="shared" si="11"/>
        <v>0</v>
      </c>
      <c r="CM30" s="13"/>
      <c r="CN30" s="13"/>
      <c r="CO30" s="13"/>
      <c r="CP30" s="13"/>
      <c r="CQ30" s="13"/>
      <c r="CR30" s="13"/>
      <c r="CS30" s="13">
        <f t="shared" si="12"/>
        <v>0</v>
      </c>
      <c r="CU30" s="26"/>
      <c r="CV30" s="26"/>
      <c r="CW30" s="13">
        <f t="shared" si="13"/>
        <v>0</v>
      </c>
      <c r="CX30" s="26"/>
      <c r="CY30" s="26"/>
      <c r="CZ30" s="13">
        <f t="shared" si="14"/>
        <v>0</v>
      </c>
      <c r="DA30" s="26"/>
      <c r="DB30" s="26"/>
      <c r="DC30" s="26"/>
      <c r="DD30" s="13">
        <f t="shared" si="1"/>
        <v>0</v>
      </c>
      <c r="DE30" s="13"/>
      <c r="DF30" s="13"/>
      <c r="DG30" s="13">
        <f t="shared" si="2"/>
        <v>0</v>
      </c>
      <c r="DI30" s="13"/>
      <c r="DJ30" s="13"/>
      <c r="DK30" s="13"/>
      <c r="DL30" s="13"/>
      <c r="DM30" s="13"/>
      <c r="DN30" s="13">
        <f t="shared" si="15"/>
        <v>0</v>
      </c>
      <c r="DO30" s="13"/>
      <c r="DP30" s="13"/>
      <c r="DQ30" s="13"/>
      <c r="DR30" s="13"/>
      <c r="DS30" s="13"/>
      <c r="DT30" s="13"/>
      <c r="DU30" s="13">
        <f t="shared" si="16"/>
        <v>0</v>
      </c>
      <c r="DV30" s="13"/>
      <c r="DW30" s="13"/>
      <c r="DX30" s="13"/>
      <c r="DY30" s="13"/>
      <c r="DZ30" s="13"/>
      <c r="EA30" s="13"/>
      <c r="EB30" s="13"/>
      <c r="EC30" s="13">
        <f>COUNTIF(DW30:EB30,"X")</f>
        <v>0</v>
      </c>
      <c r="ED30" s="13"/>
      <c r="EE30" s="13"/>
      <c r="EF30" s="13"/>
      <c r="EG30" s="13">
        <f>COUNTIF(EE30:EF30,"X")</f>
        <v>0</v>
      </c>
      <c r="EH30" s="13"/>
      <c r="EI30" s="13"/>
      <c r="EJ30" s="13">
        <f>COUNTIF(EI30:EI30,"X")</f>
        <v>0</v>
      </c>
      <c r="EK30" s="13"/>
      <c r="EL30" s="13"/>
      <c r="EM30" s="13"/>
      <c r="EN30" s="13">
        <f>COUNTIF(EL30:EM30,"X")</f>
        <v>0</v>
      </c>
      <c r="EO30" s="13"/>
      <c r="EP30" s="13"/>
      <c r="EQ30" s="13">
        <f>COUNTIF(EP30:EP30,"X")</f>
        <v>0</v>
      </c>
      <c r="ER30" s="13"/>
      <c r="ES30" s="13"/>
      <c r="ET30" s="13">
        <f>COUNTIF(ES30:ES30,"X")</f>
        <v>0</v>
      </c>
      <c r="EU30" s="13"/>
      <c r="EV30" s="13"/>
      <c r="EW30" s="13"/>
      <c r="EX30" s="13"/>
      <c r="EY30" s="13">
        <f>COUNTIF(EV30:EX30,"X")</f>
        <v>0</v>
      </c>
      <c r="EZ30" s="13"/>
      <c r="FA30" s="27" t="s">
        <v>493</v>
      </c>
    </row>
    <row r="31" spans="1:157" s="9" customFormat="1" ht="30" customHeight="1" hidden="1" outlineLevel="1">
      <c r="A31" s="9" t="s">
        <v>489</v>
      </c>
      <c r="B31" s="9" t="s">
        <v>490</v>
      </c>
      <c r="C31" s="24" t="s">
        <v>495</v>
      </c>
      <c r="D31" s="25">
        <v>36895</v>
      </c>
      <c r="E31" s="25" t="s">
        <v>492</v>
      </c>
      <c r="F31" s="22"/>
      <c r="G31" s="22"/>
      <c r="H31" s="13"/>
      <c r="I31" s="13"/>
      <c r="J31" s="13"/>
      <c r="K31" s="25" t="s">
        <v>425</v>
      </c>
      <c r="L31" s="13"/>
      <c r="M31" s="13"/>
      <c r="N31" s="13"/>
      <c r="O31" s="13"/>
      <c r="P31" s="13">
        <f t="shared" si="0"/>
        <v>1</v>
      </c>
      <c r="Q31" s="13"/>
      <c r="R31" s="13"/>
      <c r="S31" s="13"/>
      <c r="T31" s="13"/>
      <c r="U31" s="13" t="s">
        <v>425</v>
      </c>
      <c r="V31" s="13"/>
      <c r="W31" s="13"/>
      <c r="X31" s="13"/>
      <c r="Y31" s="13">
        <f t="shared" si="3"/>
        <v>1</v>
      </c>
      <c r="Z31" s="13"/>
      <c r="AA31" s="13"/>
      <c r="AB31" s="13"/>
      <c r="AC31" s="13"/>
      <c r="AD31" s="13"/>
      <c r="AE31" s="13"/>
      <c r="AF31" s="13"/>
      <c r="AG31" s="13">
        <f t="shared" si="4"/>
        <v>0</v>
      </c>
      <c r="AH31" s="13"/>
      <c r="AI31" s="13"/>
      <c r="AJ31" s="13"/>
      <c r="AK31" s="13"/>
      <c r="AL31" s="13"/>
      <c r="AM31" s="13">
        <f t="shared" si="17"/>
        <v>0</v>
      </c>
      <c r="AO31" s="13"/>
      <c r="AP31" s="13"/>
      <c r="AQ31" s="13"/>
      <c r="AR31" s="13"/>
      <c r="AS31" s="13"/>
      <c r="AT31" s="13">
        <f t="shared" si="5"/>
        <v>0</v>
      </c>
      <c r="AW31" s="13"/>
      <c r="AX31" s="13"/>
      <c r="AY31" s="13"/>
      <c r="AZ31" s="13">
        <f t="shared" si="6"/>
        <v>0</v>
      </c>
      <c r="BB31" s="13"/>
      <c r="BC31" s="13"/>
      <c r="BD31" s="13"/>
      <c r="BE31" s="13"/>
      <c r="BF31" s="13"/>
      <c r="BG31" s="13"/>
      <c r="BH31" s="13">
        <f t="shared" si="7"/>
        <v>0</v>
      </c>
      <c r="BJ31" s="13"/>
      <c r="BK31" s="13"/>
      <c r="BL31" s="13"/>
      <c r="BM31" s="13">
        <f t="shared" si="8"/>
        <v>0</v>
      </c>
      <c r="BP31" s="13"/>
      <c r="BR31" s="13"/>
      <c r="BS31" s="13"/>
      <c r="BT31" s="13"/>
      <c r="BU31" s="13"/>
      <c r="BV31" s="13"/>
      <c r="BW31" s="13">
        <f t="shared" si="9"/>
        <v>0</v>
      </c>
      <c r="BX31" s="13"/>
      <c r="BY31" s="13"/>
      <c r="BZ31" s="13"/>
      <c r="CA31" s="13"/>
      <c r="CB31" s="13"/>
      <c r="CC31" s="13"/>
      <c r="CD31" s="13">
        <f t="shared" si="10"/>
        <v>0</v>
      </c>
      <c r="CE31" s="13"/>
      <c r="CF31" s="13"/>
      <c r="CG31" s="13"/>
      <c r="CH31" s="13"/>
      <c r="CI31" s="13"/>
      <c r="CJ31" s="13"/>
      <c r="CK31" s="13"/>
      <c r="CL31" s="13">
        <f t="shared" si="11"/>
        <v>0</v>
      </c>
      <c r="CM31" s="13"/>
      <c r="CN31" s="13"/>
      <c r="CO31" s="13"/>
      <c r="CP31" s="13"/>
      <c r="CQ31" s="13"/>
      <c r="CR31" s="13"/>
      <c r="CS31" s="13">
        <f t="shared" si="12"/>
        <v>0</v>
      </c>
      <c r="CU31" s="26"/>
      <c r="CV31" s="26"/>
      <c r="CW31" s="13">
        <f t="shared" si="13"/>
        <v>0</v>
      </c>
      <c r="CX31" s="26"/>
      <c r="CY31" s="26"/>
      <c r="CZ31" s="13">
        <f t="shared" si="14"/>
        <v>0</v>
      </c>
      <c r="DA31" s="26"/>
      <c r="DB31" s="26"/>
      <c r="DC31" s="26"/>
      <c r="DD31" s="13">
        <f t="shared" si="1"/>
        <v>0</v>
      </c>
      <c r="DE31" s="13"/>
      <c r="DF31" s="13"/>
      <c r="DG31" s="13">
        <f t="shared" si="2"/>
        <v>0</v>
      </c>
      <c r="DI31" s="13"/>
      <c r="DJ31" s="13"/>
      <c r="DK31" s="13"/>
      <c r="DL31" s="13"/>
      <c r="DM31" s="13"/>
      <c r="DN31" s="13">
        <f t="shared" si="15"/>
        <v>0</v>
      </c>
      <c r="DO31" s="13"/>
      <c r="DP31" s="13"/>
      <c r="DQ31" s="13"/>
      <c r="DR31" s="13"/>
      <c r="DS31" s="13"/>
      <c r="DT31" s="13"/>
      <c r="DU31" s="13">
        <f t="shared" si="16"/>
        <v>0</v>
      </c>
      <c r="DV31" s="13"/>
      <c r="DW31" s="13"/>
      <c r="DX31" s="13"/>
      <c r="DY31" s="13"/>
      <c r="DZ31" s="13"/>
      <c r="EA31" s="13"/>
      <c r="EB31" s="13"/>
      <c r="EC31" s="13">
        <f>COUNTIF(DW31:EB31,"X")</f>
        <v>0</v>
      </c>
      <c r="ED31" s="13"/>
      <c r="EE31" s="13"/>
      <c r="EF31" s="13"/>
      <c r="EG31" s="13">
        <f>COUNTIF(EE31:EF31,"X")</f>
        <v>0</v>
      </c>
      <c r="EH31" s="13"/>
      <c r="EI31" s="13"/>
      <c r="EJ31" s="13">
        <f>COUNTIF(EI31:EI31,"X")</f>
        <v>0</v>
      </c>
      <c r="EK31" s="13"/>
      <c r="EL31" s="13"/>
      <c r="EM31" s="13"/>
      <c r="EN31" s="13">
        <f>COUNTIF(EL31:EM31,"X")</f>
        <v>0</v>
      </c>
      <c r="EO31" s="13"/>
      <c r="EP31" s="13"/>
      <c r="EQ31" s="13">
        <f>COUNTIF(EP31:EP31,"X")</f>
        <v>0</v>
      </c>
      <c r="ER31" s="13"/>
      <c r="ES31" s="13"/>
      <c r="ET31" s="13">
        <f>COUNTIF(ES31:ES31,"X")</f>
        <v>0</v>
      </c>
      <c r="EU31" s="13"/>
      <c r="EV31" s="13"/>
      <c r="EW31" s="13"/>
      <c r="EX31" s="13"/>
      <c r="EY31" s="13">
        <f>COUNTIF(EV31:EX31,"X")</f>
        <v>0</v>
      </c>
      <c r="EZ31" s="13"/>
      <c r="FA31" s="27" t="s">
        <v>493</v>
      </c>
    </row>
    <row r="32" spans="1:157" s="9" customFormat="1" ht="30" customHeight="1" hidden="1" outlineLevel="1">
      <c r="A32" s="9" t="s">
        <v>489</v>
      </c>
      <c r="B32" s="9" t="s">
        <v>496</v>
      </c>
      <c r="C32" s="24" t="s">
        <v>497</v>
      </c>
      <c r="D32" s="25">
        <v>37026</v>
      </c>
      <c r="E32" s="25" t="s">
        <v>455</v>
      </c>
      <c r="F32" s="22"/>
      <c r="G32" s="22"/>
      <c r="H32" s="13"/>
      <c r="I32" s="13"/>
      <c r="J32" s="13"/>
      <c r="K32" s="25"/>
      <c r="L32" s="13"/>
      <c r="M32" s="13"/>
      <c r="N32" s="13" t="s">
        <v>425</v>
      </c>
      <c r="O32" s="13"/>
      <c r="P32" s="13">
        <f t="shared" si="0"/>
        <v>1</v>
      </c>
      <c r="Q32" s="13"/>
      <c r="R32" s="13"/>
      <c r="S32" s="13"/>
      <c r="T32" s="13"/>
      <c r="U32" s="13"/>
      <c r="V32" s="13"/>
      <c r="W32" s="13"/>
      <c r="X32" s="13"/>
      <c r="Y32" s="13">
        <f t="shared" si="3"/>
        <v>0</v>
      </c>
      <c r="Z32" s="13"/>
      <c r="AA32" s="13"/>
      <c r="AB32" s="13"/>
      <c r="AC32" s="13"/>
      <c r="AD32" s="13"/>
      <c r="AE32" s="13"/>
      <c r="AF32" s="13"/>
      <c r="AG32" s="13">
        <f t="shared" si="4"/>
        <v>0</v>
      </c>
      <c r="AH32" s="13"/>
      <c r="AI32" s="13"/>
      <c r="AJ32" s="13"/>
      <c r="AK32" s="13"/>
      <c r="AL32" s="13"/>
      <c r="AM32" s="13">
        <f t="shared" si="17"/>
        <v>0</v>
      </c>
      <c r="AO32" s="13"/>
      <c r="AP32" s="13"/>
      <c r="AQ32" s="13"/>
      <c r="AR32" s="13" t="s">
        <v>425</v>
      </c>
      <c r="AS32" s="13"/>
      <c r="AT32" s="13">
        <f t="shared" si="5"/>
        <v>1</v>
      </c>
      <c r="AW32" s="13"/>
      <c r="AX32" s="13"/>
      <c r="AY32" s="13"/>
      <c r="AZ32" s="13">
        <f t="shared" si="6"/>
        <v>0</v>
      </c>
      <c r="BB32" s="13"/>
      <c r="BC32" s="13"/>
      <c r="BD32" s="13"/>
      <c r="BE32" s="13"/>
      <c r="BF32" s="13"/>
      <c r="BG32" s="13"/>
      <c r="BH32" s="13">
        <f t="shared" si="7"/>
        <v>0</v>
      </c>
      <c r="BJ32" s="13"/>
      <c r="BK32" s="13"/>
      <c r="BL32" s="13"/>
      <c r="BM32" s="13">
        <f t="shared" si="8"/>
        <v>0</v>
      </c>
      <c r="BP32" s="13"/>
      <c r="BR32" s="13"/>
      <c r="BS32" s="13"/>
      <c r="BT32" s="13"/>
      <c r="BU32" s="13"/>
      <c r="BV32" s="13"/>
      <c r="BW32" s="13">
        <f t="shared" si="9"/>
        <v>0</v>
      </c>
      <c r="BX32" s="13"/>
      <c r="BY32" s="13"/>
      <c r="BZ32" s="13"/>
      <c r="CA32" s="13"/>
      <c r="CB32" s="13"/>
      <c r="CC32" s="13"/>
      <c r="CD32" s="13">
        <f t="shared" si="10"/>
        <v>0</v>
      </c>
      <c r="CE32" s="13"/>
      <c r="CF32" s="13"/>
      <c r="CG32" s="13"/>
      <c r="CH32" s="13"/>
      <c r="CI32" s="13"/>
      <c r="CJ32" s="13"/>
      <c r="CK32" s="13"/>
      <c r="CL32" s="13">
        <f t="shared" si="11"/>
        <v>0</v>
      </c>
      <c r="CM32" s="13"/>
      <c r="CN32" s="13"/>
      <c r="CO32" s="13"/>
      <c r="CP32" s="13"/>
      <c r="CQ32" s="13"/>
      <c r="CR32" s="13"/>
      <c r="CS32" s="13">
        <f t="shared" si="12"/>
        <v>0</v>
      </c>
      <c r="CU32" s="26"/>
      <c r="CV32" s="26"/>
      <c r="CW32" s="13">
        <f t="shared" si="13"/>
        <v>0</v>
      </c>
      <c r="CX32" s="26"/>
      <c r="CY32" s="26"/>
      <c r="CZ32" s="13">
        <f t="shared" si="14"/>
        <v>0</v>
      </c>
      <c r="DA32" s="26"/>
      <c r="DB32" s="26"/>
      <c r="DC32" s="26"/>
      <c r="DD32" s="13">
        <f t="shared" si="1"/>
        <v>0</v>
      </c>
      <c r="DE32" s="13"/>
      <c r="DF32" s="13"/>
      <c r="DG32" s="13">
        <f t="shared" si="2"/>
        <v>0</v>
      </c>
      <c r="DI32" s="13"/>
      <c r="DJ32" s="13"/>
      <c r="DK32" s="13"/>
      <c r="DL32" s="13"/>
      <c r="DM32" s="13"/>
      <c r="DN32" s="13">
        <f t="shared" si="15"/>
        <v>0</v>
      </c>
      <c r="DO32" s="13"/>
      <c r="DP32" s="13"/>
      <c r="DQ32" s="13"/>
      <c r="DR32" s="13"/>
      <c r="DS32" s="13"/>
      <c r="DT32" s="13"/>
      <c r="DU32" s="13">
        <f t="shared" si="16"/>
        <v>0</v>
      </c>
      <c r="DV32" s="13"/>
      <c r="DW32" s="13"/>
      <c r="DX32" s="13"/>
      <c r="DY32" s="13"/>
      <c r="DZ32" s="13"/>
      <c r="EA32" s="13" t="s">
        <v>425</v>
      </c>
      <c r="EB32" s="13"/>
      <c r="EC32" s="13">
        <f>COUNTIF(DW32:EB32,"X")</f>
        <v>1</v>
      </c>
      <c r="ED32" s="13"/>
      <c r="EE32" s="13"/>
      <c r="EF32" s="13"/>
      <c r="EG32" s="13">
        <f>COUNTIF(EE32:EF32,"X")</f>
        <v>0</v>
      </c>
      <c r="EH32" s="13"/>
      <c r="EI32" s="13"/>
      <c r="EJ32" s="13">
        <f>COUNTIF(EI32:EI32,"X")</f>
        <v>0</v>
      </c>
      <c r="EK32" s="13"/>
      <c r="EL32" s="13"/>
      <c r="EM32" s="13"/>
      <c r="EN32" s="13">
        <f>COUNTIF(EL32:EM32,"X")</f>
        <v>0</v>
      </c>
      <c r="EO32" s="13"/>
      <c r="EP32" s="13"/>
      <c r="EQ32" s="13">
        <f>COUNTIF(EP32:EP32,"X")</f>
        <v>0</v>
      </c>
      <c r="ER32" s="13"/>
      <c r="ES32" s="13"/>
      <c r="ET32" s="13">
        <f>COUNTIF(ES32:ES32,"X")</f>
        <v>0</v>
      </c>
      <c r="EU32" s="13"/>
      <c r="EV32" s="13" t="s">
        <v>425</v>
      </c>
      <c r="EW32" s="13"/>
      <c r="EX32" s="13" t="s">
        <v>425</v>
      </c>
      <c r="EY32" s="13">
        <f>COUNTIF(EV32:EX32,"X")</f>
        <v>2</v>
      </c>
      <c r="EZ32" s="13"/>
      <c r="FA32" s="27" t="s">
        <v>493</v>
      </c>
    </row>
    <row r="33" spans="1:157" ht="30" customHeight="1" hidden="1" outlineLevel="1">
      <c r="A33" s="9" t="s">
        <v>498</v>
      </c>
      <c r="B33" s="10" t="s">
        <v>499</v>
      </c>
      <c r="C33" s="11">
        <v>1.02</v>
      </c>
      <c r="D33" s="19">
        <v>36643</v>
      </c>
      <c r="E33" s="19" t="s">
        <v>450</v>
      </c>
      <c r="F33" s="21"/>
      <c r="G33" s="22"/>
      <c r="K33" s="19"/>
      <c r="P33" s="13">
        <f t="shared" si="0"/>
        <v>0</v>
      </c>
      <c r="Y33" s="13">
        <f t="shared" si="3"/>
        <v>0</v>
      </c>
      <c r="AB33" s="12" t="s">
        <v>425</v>
      </c>
      <c r="AG33" s="13">
        <f t="shared" si="4"/>
        <v>1</v>
      </c>
      <c r="AM33" s="13">
        <f t="shared" si="17"/>
        <v>0</v>
      </c>
      <c r="AP33" s="12" t="s">
        <v>425</v>
      </c>
      <c r="AS33" s="12" t="s">
        <v>425</v>
      </c>
      <c r="AT33" s="13">
        <f t="shared" si="5"/>
        <v>2</v>
      </c>
      <c r="AX33" s="12" t="s">
        <v>425</v>
      </c>
      <c r="AZ33" s="13">
        <f t="shared" si="6"/>
        <v>1</v>
      </c>
      <c r="BE33" s="12" t="s">
        <v>425</v>
      </c>
      <c r="BH33" s="13">
        <f t="shared" si="7"/>
        <v>1</v>
      </c>
      <c r="BM33" s="13">
        <f t="shared" si="8"/>
        <v>0</v>
      </c>
      <c r="BW33" s="13">
        <f t="shared" si="9"/>
        <v>0</v>
      </c>
      <c r="CD33" s="13">
        <f t="shared" si="10"/>
        <v>0</v>
      </c>
      <c r="CG33" s="12" t="s">
        <v>425</v>
      </c>
      <c r="CL33" s="13">
        <f t="shared" si="11"/>
        <v>1</v>
      </c>
      <c r="CP33" s="12" t="s">
        <v>425</v>
      </c>
      <c r="CS33" s="13">
        <f t="shared" si="12"/>
        <v>1</v>
      </c>
      <c r="CW33" s="13">
        <f t="shared" si="13"/>
        <v>0</v>
      </c>
      <c r="CZ33" s="13">
        <f t="shared" si="14"/>
        <v>0</v>
      </c>
      <c r="DB33" s="17" t="s">
        <v>425</v>
      </c>
      <c r="DD33" s="13">
        <f t="shared" si="1"/>
        <v>1</v>
      </c>
      <c r="DE33" s="13"/>
      <c r="DG33" s="13">
        <f t="shared" si="2"/>
        <v>0</v>
      </c>
      <c r="DN33" s="13">
        <f t="shared" si="15"/>
        <v>0</v>
      </c>
      <c r="DU33" s="13">
        <f t="shared" si="16"/>
        <v>0</v>
      </c>
      <c r="EC33" s="13">
        <f>COUNTIF(DW33:EB33,"X")</f>
        <v>0</v>
      </c>
      <c r="EG33" s="13">
        <f>COUNTIF(EE33:EF33,"X")</f>
        <v>0</v>
      </c>
      <c r="EJ33" s="13">
        <f>COUNTIF(EI33:EI33,"X")</f>
        <v>0</v>
      </c>
      <c r="EN33" s="13">
        <f>COUNTIF(EL33:EM33,"X")</f>
        <v>0</v>
      </c>
      <c r="EQ33" s="13">
        <f>COUNTIF(EP33:EP33,"X")</f>
        <v>0</v>
      </c>
      <c r="ET33" s="13">
        <f>COUNTIF(ES33:ES33,"X")</f>
        <v>0</v>
      </c>
      <c r="EY33" s="13">
        <f>COUNTIF(EV33:EX33,"X")</f>
        <v>0</v>
      </c>
      <c r="FA33" s="20" t="s">
        <v>500</v>
      </c>
    </row>
    <row r="34" spans="1:157" ht="30" customHeight="1" hidden="1" outlineLevel="1">
      <c r="A34" s="9" t="s">
        <v>501</v>
      </c>
      <c r="B34" s="10" t="s">
        <v>502</v>
      </c>
      <c r="C34" s="11" t="s">
        <v>503</v>
      </c>
      <c r="D34" s="19">
        <v>36476</v>
      </c>
      <c r="E34" s="19" t="s">
        <v>430</v>
      </c>
      <c r="F34" s="21"/>
      <c r="G34" s="22"/>
      <c r="K34" s="19"/>
      <c r="P34" s="13">
        <f t="shared" si="0"/>
        <v>0</v>
      </c>
      <c r="Y34" s="13">
        <f t="shared" si="3"/>
        <v>0</v>
      </c>
      <c r="AF34" s="12" t="s">
        <v>425</v>
      </c>
      <c r="AG34" s="13">
        <f t="shared" si="4"/>
        <v>1</v>
      </c>
      <c r="AM34" s="13">
        <f t="shared" si="17"/>
        <v>0</v>
      </c>
      <c r="AT34" s="13">
        <f t="shared" si="5"/>
        <v>0</v>
      </c>
      <c r="AZ34" s="13">
        <f t="shared" si="6"/>
        <v>0</v>
      </c>
      <c r="BH34" s="13">
        <f t="shared" si="7"/>
        <v>0</v>
      </c>
      <c r="BM34" s="13">
        <f t="shared" si="8"/>
        <v>0</v>
      </c>
      <c r="BW34" s="13">
        <f t="shared" si="9"/>
        <v>0</v>
      </c>
      <c r="CD34" s="13">
        <f t="shared" si="10"/>
        <v>0</v>
      </c>
      <c r="CL34" s="13">
        <f t="shared" si="11"/>
        <v>0</v>
      </c>
      <c r="CS34" s="13">
        <f t="shared" si="12"/>
        <v>0</v>
      </c>
      <c r="CW34" s="13">
        <f t="shared" si="13"/>
        <v>0</v>
      </c>
      <c r="CZ34" s="13">
        <f t="shared" si="14"/>
        <v>0</v>
      </c>
      <c r="DD34" s="13">
        <f t="shared" si="1"/>
        <v>0</v>
      </c>
      <c r="DE34" s="13"/>
      <c r="DG34" s="13">
        <f t="shared" si="2"/>
        <v>0</v>
      </c>
      <c r="DN34" s="13">
        <f t="shared" si="15"/>
        <v>0</v>
      </c>
      <c r="DU34" s="13">
        <f t="shared" si="16"/>
        <v>0</v>
      </c>
      <c r="EC34" s="13">
        <f>COUNTIF(DW34:EB34,"X")</f>
        <v>0</v>
      </c>
      <c r="EG34" s="13">
        <f>COUNTIF(EE34:EF34,"X")</f>
        <v>0</v>
      </c>
      <c r="EJ34" s="13">
        <f>COUNTIF(EI34:EI34,"X")</f>
        <v>0</v>
      </c>
      <c r="EN34" s="13">
        <f>COUNTIF(EL34:EM34,"X")</f>
        <v>0</v>
      </c>
      <c r="EQ34" s="13">
        <f>COUNTIF(EP34:EP34,"X")</f>
        <v>0</v>
      </c>
      <c r="ET34" s="13">
        <f>COUNTIF(ES34:ES34,"X")</f>
        <v>0</v>
      </c>
      <c r="EY34" s="13">
        <f>COUNTIF(EV34:EX34,"X")</f>
        <v>0</v>
      </c>
      <c r="FA34" s="20" t="s">
        <v>504</v>
      </c>
    </row>
    <row r="35" spans="1:157" ht="30" customHeight="1" hidden="1" outlineLevel="1">
      <c r="A35" s="9" t="s">
        <v>501</v>
      </c>
      <c r="B35" s="10" t="s">
        <v>505</v>
      </c>
      <c r="C35" s="11" t="s">
        <v>506</v>
      </c>
      <c r="D35" s="19">
        <v>36099</v>
      </c>
      <c r="E35" s="19" t="s">
        <v>507</v>
      </c>
      <c r="F35" s="21"/>
      <c r="G35" s="22"/>
      <c r="K35" s="19" t="s">
        <v>425</v>
      </c>
      <c r="P35" s="13">
        <f t="shared" si="0"/>
        <v>1</v>
      </c>
      <c r="U35" s="12" t="s">
        <v>425</v>
      </c>
      <c r="Y35" s="13">
        <f t="shared" si="3"/>
        <v>1</v>
      </c>
      <c r="AG35" s="13">
        <f t="shared" si="4"/>
        <v>0</v>
      </c>
      <c r="AM35" s="13">
        <f t="shared" si="17"/>
        <v>0</v>
      </c>
      <c r="AT35" s="13">
        <f t="shared" si="5"/>
        <v>0</v>
      </c>
      <c r="AZ35" s="13">
        <f t="shared" si="6"/>
        <v>0</v>
      </c>
      <c r="BH35" s="13">
        <f t="shared" si="7"/>
        <v>0</v>
      </c>
      <c r="BK35" s="12" t="s">
        <v>425</v>
      </c>
      <c r="BM35" s="13">
        <f t="shared" si="8"/>
        <v>1</v>
      </c>
      <c r="BW35" s="13">
        <f t="shared" si="9"/>
        <v>0</v>
      </c>
      <c r="CD35" s="13">
        <f t="shared" si="10"/>
        <v>0</v>
      </c>
      <c r="CL35" s="13">
        <f t="shared" si="11"/>
        <v>0</v>
      </c>
      <c r="CS35" s="13">
        <f t="shared" si="12"/>
        <v>0</v>
      </c>
      <c r="CW35" s="13">
        <f t="shared" si="13"/>
        <v>0</v>
      </c>
      <c r="CZ35" s="13">
        <f t="shared" si="14"/>
        <v>0</v>
      </c>
      <c r="DD35" s="13">
        <f t="shared" si="1"/>
        <v>0</v>
      </c>
      <c r="DE35" s="13"/>
      <c r="DG35" s="13">
        <f t="shared" si="2"/>
        <v>0</v>
      </c>
      <c r="DN35" s="13">
        <f t="shared" si="15"/>
        <v>0</v>
      </c>
      <c r="DU35" s="13">
        <f t="shared" si="16"/>
        <v>0</v>
      </c>
      <c r="EC35" s="13">
        <f>COUNTIF(DW35:EB35,"X")</f>
        <v>0</v>
      </c>
      <c r="EG35" s="13">
        <f>COUNTIF(EE35:EF35,"X")</f>
        <v>0</v>
      </c>
      <c r="EJ35" s="13">
        <f>COUNTIF(EI35:EI35,"X")</f>
        <v>0</v>
      </c>
      <c r="EN35" s="13">
        <f>COUNTIF(EL35:EM35,"X")</f>
        <v>0</v>
      </c>
      <c r="EQ35" s="13">
        <f>COUNTIF(EP35:EP35,"X")</f>
        <v>0</v>
      </c>
      <c r="ET35" s="13">
        <f>COUNTIF(ES35:ES35,"X")</f>
        <v>0</v>
      </c>
      <c r="EY35" s="13">
        <f>COUNTIF(EV35:EX35,"X")</f>
        <v>0</v>
      </c>
      <c r="FA35" s="20" t="s">
        <v>504</v>
      </c>
    </row>
    <row r="36" spans="1:157" ht="30" customHeight="1" hidden="1" outlineLevel="1">
      <c r="A36" s="9" t="s">
        <v>501</v>
      </c>
      <c r="B36" s="10" t="s">
        <v>508</v>
      </c>
      <c r="C36" s="11" t="s">
        <v>509</v>
      </c>
      <c r="D36" s="19">
        <v>36099</v>
      </c>
      <c r="E36" s="19" t="s">
        <v>178</v>
      </c>
      <c r="F36" s="21"/>
      <c r="G36" s="22"/>
      <c r="K36" s="19"/>
      <c r="P36" s="13">
        <f t="shared" si="0"/>
        <v>0</v>
      </c>
      <c r="Y36" s="13">
        <f t="shared" si="3"/>
        <v>0</v>
      </c>
      <c r="AF36" s="12" t="s">
        <v>425</v>
      </c>
      <c r="AG36" s="13">
        <f t="shared" si="4"/>
        <v>1</v>
      </c>
      <c r="AM36" s="13">
        <f t="shared" si="17"/>
        <v>0</v>
      </c>
      <c r="AT36" s="13">
        <f t="shared" si="5"/>
        <v>0</v>
      </c>
      <c r="AZ36" s="13">
        <f t="shared" si="6"/>
        <v>0</v>
      </c>
      <c r="BH36" s="13">
        <f t="shared" si="7"/>
        <v>0</v>
      </c>
      <c r="BM36" s="13">
        <f t="shared" si="8"/>
        <v>0</v>
      </c>
      <c r="BW36" s="13">
        <f t="shared" si="9"/>
        <v>0</v>
      </c>
      <c r="CD36" s="13">
        <f t="shared" si="10"/>
        <v>0</v>
      </c>
      <c r="CL36" s="13">
        <f t="shared" si="11"/>
        <v>0</v>
      </c>
      <c r="CS36" s="13">
        <f t="shared" si="12"/>
        <v>0</v>
      </c>
      <c r="CW36" s="13">
        <f t="shared" si="13"/>
        <v>0</v>
      </c>
      <c r="CZ36" s="13">
        <f t="shared" si="14"/>
        <v>0</v>
      </c>
      <c r="DD36" s="13">
        <f t="shared" si="1"/>
        <v>0</v>
      </c>
      <c r="DE36" s="13"/>
      <c r="DG36" s="13">
        <f t="shared" si="2"/>
        <v>0</v>
      </c>
      <c r="DN36" s="13">
        <f t="shared" si="15"/>
        <v>0</v>
      </c>
      <c r="DU36" s="13">
        <f t="shared" si="16"/>
        <v>0</v>
      </c>
      <c r="EC36" s="13">
        <f>COUNTIF(DW36:EB36,"X")</f>
        <v>0</v>
      </c>
      <c r="EG36" s="13">
        <f>COUNTIF(EE36:EF36,"X")</f>
        <v>0</v>
      </c>
      <c r="EJ36" s="13">
        <f>COUNTIF(EI36:EI36,"X")</f>
        <v>0</v>
      </c>
      <c r="EN36" s="13">
        <f>COUNTIF(EL36:EM36,"X")</f>
        <v>0</v>
      </c>
      <c r="EQ36" s="13">
        <f>COUNTIF(EP36:EP36,"X")</f>
        <v>0</v>
      </c>
      <c r="ET36" s="13">
        <f>COUNTIF(ES36:ES36,"X")</f>
        <v>0</v>
      </c>
      <c r="EY36" s="13">
        <f>COUNTIF(EV36:EX36,"X")</f>
        <v>0</v>
      </c>
      <c r="FA36" s="20" t="s">
        <v>504</v>
      </c>
    </row>
    <row r="37" spans="1:157" ht="30" customHeight="1" hidden="1" outlineLevel="1">
      <c r="A37" s="9" t="s">
        <v>501</v>
      </c>
      <c r="B37" s="10" t="s">
        <v>510</v>
      </c>
      <c r="C37" s="11">
        <v>2.2</v>
      </c>
      <c r="D37" s="19">
        <v>36099</v>
      </c>
      <c r="E37" s="19" t="s">
        <v>424</v>
      </c>
      <c r="F37" s="21"/>
      <c r="G37" s="22"/>
      <c r="K37" s="19"/>
      <c r="L37" s="12" t="s">
        <v>425</v>
      </c>
      <c r="P37" s="13">
        <f t="shared" si="0"/>
        <v>1</v>
      </c>
      <c r="V37" s="12" t="s">
        <v>425</v>
      </c>
      <c r="Y37" s="13">
        <f t="shared" si="3"/>
        <v>1</v>
      </c>
      <c r="AG37" s="13">
        <f t="shared" si="4"/>
        <v>0</v>
      </c>
      <c r="AM37" s="13">
        <f t="shared" si="17"/>
        <v>0</v>
      </c>
      <c r="AT37" s="13">
        <f t="shared" si="5"/>
        <v>0</v>
      </c>
      <c r="AZ37" s="13">
        <f t="shared" si="6"/>
        <v>0</v>
      </c>
      <c r="BH37" s="13">
        <f t="shared" si="7"/>
        <v>0</v>
      </c>
      <c r="BM37" s="13">
        <f t="shared" si="8"/>
        <v>0</v>
      </c>
      <c r="BW37" s="13">
        <f t="shared" si="9"/>
        <v>0</v>
      </c>
      <c r="CD37" s="13">
        <f t="shared" si="10"/>
        <v>0</v>
      </c>
      <c r="CL37" s="13">
        <f t="shared" si="11"/>
        <v>0</v>
      </c>
      <c r="CS37" s="13">
        <f t="shared" si="12"/>
        <v>0</v>
      </c>
      <c r="CW37" s="13">
        <f t="shared" si="13"/>
        <v>0</v>
      </c>
      <c r="CZ37" s="13">
        <f t="shared" si="14"/>
        <v>0</v>
      </c>
      <c r="DD37" s="13">
        <f t="shared" si="1"/>
        <v>0</v>
      </c>
      <c r="DE37" s="13"/>
      <c r="DG37" s="13">
        <f t="shared" si="2"/>
        <v>0</v>
      </c>
      <c r="DN37" s="13">
        <f t="shared" si="15"/>
        <v>0</v>
      </c>
      <c r="DU37" s="13">
        <f t="shared" si="16"/>
        <v>0</v>
      </c>
      <c r="EC37" s="13">
        <f>COUNTIF(DW37:EB37,"X")</f>
        <v>0</v>
      </c>
      <c r="EG37" s="13">
        <f>COUNTIF(EE37:EF37,"X")</f>
        <v>0</v>
      </c>
      <c r="EJ37" s="13">
        <f>COUNTIF(EI37:EI37,"X")</f>
        <v>0</v>
      </c>
      <c r="EN37" s="13">
        <f>COUNTIF(EL37:EM37,"X")</f>
        <v>0</v>
      </c>
      <c r="EQ37" s="13">
        <f>COUNTIF(EP37:EP37,"X")</f>
        <v>0</v>
      </c>
      <c r="ET37" s="13">
        <f>COUNTIF(ES37:ES37,"X")</f>
        <v>0</v>
      </c>
      <c r="EY37" s="13">
        <f>COUNTIF(EV37:EX37,"X")</f>
        <v>0</v>
      </c>
      <c r="FA37" s="20" t="s">
        <v>504</v>
      </c>
    </row>
    <row r="38" spans="1:157" s="9" customFormat="1" ht="30" customHeight="1" hidden="1" outlineLevel="1">
      <c r="A38" s="9" t="s">
        <v>511</v>
      </c>
      <c r="B38" s="9" t="s">
        <v>512</v>
      </c>
      <c r="C38" s="24">
        <v>4.1</v>
      </c>
      <c r="D38" s="25">
        <v>36489</v>
      </c>
      <c r="E38" s="25" t="s">
        <v>455</v>
      </c>
      <c r="F38" s="22"/>
      <c r="G38" s="22"/>
      <c r="H38" s="13"/>
      <c r="I38" s="13"/>
      <c r="J38" s="13"/>
      <c r="K38" s="13"/>
      <c r="L38" s="13"/>
      <c r="M38" s="13"/>
      <c r="N38" s="13" t="s">
        <v>425</v>
      </c>
      <c r="O38" s="13" t="s">
        <v>425</v>
      </c>
      <c r="P38" s="13">
        <f t="shared" si="0"/>
        <v>2</v>
      </c>
      <c r="Q38" s="13"/>
      <c r="R38" s="13"/>
      <c r="S38" s="13"/>
      <c r="T38" s="13"/>
      <c r="U38" s="13"/>
      <c r="V38" s="13"/>
      <c r="W38" s="13"/>
      <c r="X38" s="13"/>
      <c r="Y38" s="13">
        <f t="shared" si="3"/>
        <v>0</v>
      </c>
      <c r="Z38" s="13"/>
      <c r="AA38" s="13"/>
      <c r="AB38" s="13"/>
      <c r="AC38" s="13"/>
      <c r="AD38" s="13"/>
      <c r="AE38" s="13"/>
      <c r="AF38" s="13"/>
      <c r="AG38" s="13">
        <f t="shared" si="4"/>
        <v>0</v>
      </c>
      <c r="AH38" s="13"/>
      <c r="AI38" s="13"/>
      <c r="AJ38" s="13"/>
      <c r="AK38" s="13"/>
      <c r="AL38" s="13"/>
      <c r="AM38" s="13">
        <f t="shared" si="17"/>
        <v>0</v>
      </c>
      <c r="AO38" s="13"/>
      <c r="AP38" s="13"/>
      <c r="AQ38" s="13"/>
      <c r="AR38" s="13"/>
      <c r="AS38" s="13"/>
      <c r="AT38" s="13">
        <f t="shared" si="5"/>
        <v>0</v>
      </c>
      <c r="AW38" s="13"/>
      <c r="AX38" s="13"/>
      <c r="AY38" s="13"/>
      <c r="AZ38" s="13">
        <f t="shared" si="6"/>
        <v>0</v>
      </c>
      <c r="BB38" s="13"/>
      <c r="BC38" s="13"/>
      <c r="BD38" s="13"/>
      <c r="BE38" s="13"/>
      <c r="BF38" s="13"/>
      <c r="BG38" s="13"/>
      <c r="BH38" s="13">
        <f t="shared" si="7"/>
        <v>0</v>
      </c>
      <c r="BJ38" s="13"/>
      <c r="BK38" s="13"/>
      <c r="BL38" s="13"/>
      <c r="BM38" s="13">
        <f t="shared" si="8"/>
        <v>0</v>
      </c>
      <c r="BP38" s="13"/>
      <c r="BR38" s="13"/>
      <c r="BS38" s="13"/>
      <c r="BT38" s="13"/>
      <c r="BU38" s="13"/>
      <c r="BV38" s="13"/>
      <c r="BW38" s="13">
        <f t="shared" si="9"/>
        <v>0</v>
      </c>
      <c r="BX38" s="13"/>
      <c r="BY38" s="13"/>
      <c r="BZ38" s="13"/>
      <c r="CA38" s="13"/>
      <c r="CB38" s="13"/>
      <c r="CC38" s="13"/>
      <c r="CD38" s="13">
        <f t="shared" si="10"/>
        <v>0</v>
      </c>
      <c r="CE38" s="13"/>
      <c r="CF38" s="13"/>
      <c r="CG38" s="13"/>
      <c r="CH38" s="13"/>
      <c r="CI38" s="13"/>
      <c r="CJ38" s="13"/>
      <c r="CK38" s="13"/>
      <c r="CL38" s="13">
        <f t="shared" si="11"/>
        <v>0</v>
      </c>
      <c r="CM38" s="13"/>
      <c r="CN38" s="13"/>
      <c r="CO38" s="13"/>
      <c r="CP38" s="13"/>
      <c r="CQ38" s="13"/>
      <c r="CR38" s="13"/>
      <c r="CS38" s="13">
        <f t="shared" si="12"/>
        <v>0</v>
      </c>
      <c r="CU38" s="26"/>
      <c r="CV38" s="26"/>
      <c r="CW38" s="13">
        <f t="shared" si="13"/>
        <v>0</v>
      </c>
      <c r="CX38" s="26"/>
      <c r="CY38" s="26"/>
      <c r="CZ38" s="13">
        <f t="shared" si="14"/>
        <v>0</v>
      </c>
      <c r="DA38" s="26"/>
      <c r="DB38" s="26"/>
      <c r="DC38" s="26"/>
      <c r="DD38" s="13">
        <f t="shared" si="1"/>
        <v>0</v>
      </c>
      <c r="DE38" s="13"/>
      <c r="DF38" s="13"/>
      <c r="DG38" s="13">
        <f t="shared" si="2"/>
        <v>0</v>
      </c>
      <c r="DI38" s="13"/>
      <c r="DJ38" s="13"/>
      <c r="DK38" s="13"/>
      <c r="DL38" s="13"/>
      <c r="DM38" s="13"/>
      <c r="DN38" s="13">
        <f t="shared" si="15"/>
        <v>0</v>
      </c>
      <c r="DO38" s="13"/>
      <c r="DP38" s="13"/>
      <c r="DQ38" s="13"/>
      <c r="DR38" s="13"/>
      <c r="DS38" s="13"/>
      <c r="DT38" s="13"/>
      <c r="DU38" s="13">
        <f t="shared" si="16"/>
        <v>0</v>
      </c>
      <c r="DV38" s="13"/>
      <c r="DW38" s="13"/>
      <c r="DX38" s="13"/>
      <c r="DY38" s="13"/>
      <c r="DZ38" s="13"/>
      <c r="EA38" s="13"/>
      <c r="EB38" s="13"/>
      <c r="EC38" s="13">
        <f>COUNTIF(DW38:EB38,"X")</f>
        <v>0</v>
      </c>
      <c r="ED38" s="13"/>
      <c r="EE38" s="13"/>
      <c r="EF38" s="13"/>
      <c r="EG38" s="13">
        <f>COUNTIF(EE38:EF38,"X")</f>
        <v>0</v>
      </c>
      <c r="EH38" s="13"/>
      <c r="EI38" s="13"/>
      <c r="EJ38" s="13">
        <f>COUNTIF(EI38:EI38,"X")</f>
        <v>0</v>
      </c>
      <c r="EK38" s="13"/>
      <c r="EL38" s="13"/>
      <c r="EM38" s="13"/>
      <c r="EN38" s="13">
        <f>COUNTIF(EL38:EM38,"X")</f>
        <v>0</v>
      </c>
      <c r="EO38" s="13"/>
      <c r="EP38" s="13"/>
      <c r="EQ38" s="13">
        <f>COUNTIF(EP38:EP38,"X")</f>
        <v>0</v>
      </c>
      <c r="ER38" s="13"/>
      <c r="ES38" s="13"/>
      <c r="ET38" s="13">
        <f>COUNTIF(ES38:ES38,"X")</f>
        <v>0</v>
      </c>
      <c r="EU38" s="13"/>
      <c r="EV38" s="13"/>
      <c r="EW38" s="13"/>
      <c r="EX38" s="13"/>
      <c r="EY38" s="13">
        <f>COUNTIF(EV38:EX38,"X")</f>
        <v>0</v>
      </c>
      <c r="EZ38" s="13"/>
      <c r="FA38" s="27" t="s">
        <v>513</v>
      </c>
    </row>
    <row r="39" spans="1:157" s="9" customFormat="1" ht="30" customHeight="1" hidden="1" outlineLevel="1">
      <c r="A39" s="9" t="s">
        <v>511</v>
      </c>
      <c r="B39" s="9" t="s">
        <v>512</v>
      </c>
      <c r="C39" s="24">
        <v>4.2</v>
      </c>
      <c r="D39" s="25">
        <v>36489</v>
      </c>
      <c r="E39" s="25" t="s">
        <v>455</v>
      </c>
      <c r="F39" s="22"/>
      <c r="G39" s="22"/>
      <c r="H39" s="13"/>
      <c r="I39" s="13"/>
      <c r="J39" s="13"/>
      <c r="K39" s="13"/>
      <c r="L39" s="13"/>
      <c r="M39" s="13"/>
      <c r="N39" s="13" t="s">
        <v>425</v>
      </c>
      <c r="O39" s="13" t="s">
        <v>425</v>
      </c>
      <c r="P39" s="13">
        <f t="shared" si="0"/>
        <v>2</v>
      </c>
      <c r="Q39" s="13"/>
      <c r="R39" s="13"/>
      <c r="S39" s="13"/>
      <c r="T39" s="13"/>
      <c r="U39" s="13"/>
      <c r="V39" s="13"/>
      <c r="W39" s="13"/>
      <c r="X39" s="13"/>
      <c r="Y39" s="13">
        <f t="shared" si="3"/>
        <v>0</v>
      </c>
      <c r="Z39" s="13"/>
      <c r="AA39" s="13"/>
      <c r="AB39" s="13"/>
      <c r="AC39" s="13"/>
      <c r="AD39" s="13"/>
      <c r="AE39" s="13"/>
      <c r="AF39" s="13"/>
      <c r="AG39" s="13">
        <f t="shared" si="4"/>
        <v>0</v>
      </c>
      <c r="AH39" s="13"/>
      <c r="AI39" s="13"/>
      <c r="AJ39" s="13"/>
      <c r="AK39" s="13"/>
      <c r="AL39" s="13"/>
      <c r="AM39" s="13">
        <f t="shared" si="17"/>
        <v>0</v>
      </c>
      <c r="AO39" s="13"/>
      <c r="AP39" s="13"/>
      <c r="AQ39" s="13"/>
      <c r="AR39" s="13"/>
      <c r="AS39" s="13"/>
      <c r="AT39" s="13">
        <f t="shared" si="5"/>
        <v>0</v>
      </c>
      <c r="AW39" s="13"/>
      <c r="AX39" s="13"/>
      <c r="AY39" s="13"/>
      <c r="AZ39" s="13">
        <f t="shared" si="6"/>
        <v>0</v>
      </c>
      <c r="BB39" s="13"/>
      <c r="BC39" s="13"/>
      <c r="BD39" s="13"/>
      <c r="BE39" s="13"/>
      <c r="BF39" s="13"/>
      <c r="BG39" s="13"/>
      <c r="BH39" s="13">
        <f t="shared" si="7"/>
        <v>0</v>
      </c>
      <c r="BJ39" s="13"/>
      <c r="BK39" s="13"/>
      <c r="BL39" s="13"/>
      <c r="BM39" s="13">
        <f t="shared" si="8"/>
        <v>0</v>
      </c>
      <c r="BP39" s="13"/>
      <c r="BR39" s="13"/>
      <c r="BS39" s="13"/>
      <c r="BT39" s="13"/>
      <c r="BU39" s="13"/>
      <c r="BV39" s="13"/>
      <c r="BW39" s="13">
        <f t="shared" si="9"/>
        <v>0</v>
      </c>
      <c r="BX39" s="13"/>
      <c r="BY39" s="13"/>
      <c r="BZ39" s="13"/>
      <c r="CA39" s="13"/>
      <c r="CB39" s="13"/>
      <c r="CC39" s="13"/>
      <c r="CD39" s="13">
        <f t="shared" si="10"/>
        <v>0</v>
      </c>
      <c r="CE39" s="13"/>
      <c r="CF39" s="13"/>
      <c r="CG39" s="13"/>
      <c r="CH39" s="13"/>
      <c r="CI39" s="13"/>
      <c r="CJ39" s="13"/>
      <c r="CK39" s="13"/>
      <c r="CL39" s="13">
        <f t="shared" si="11"/>
        <v>0</v>
      </c>
      <c r="CM39" s="13"/>
      <c r="CN39" s="13"/>
      <c r="CO39" s="13"/>
      <c r="CP39" s="13"/>
      <c r="CQ39" s="13"/>
      <c r="CR39" s="13"/>
      <c r="CS39" s="13">
        <f t="shared" si="12"/>
        <v>0</v>
      </c>
      <c r="CU39" s="26"/>
      <c r="CV39" s="26"/>
      <c r="CW39" s="13">
        <f t="shared" si="13"/>
        <v>0</v>
      </c>
      <c r="CX39" s="26"/>
      <c r="CY39" s="26"/>
      <c r="CZ39" s="13">
        <f t="shared" si="14"/>
        <v>0</v>
      </c>
      <c r="DA39" s="26"/>
      <c r="DB39" s="26"/>
      <c r="DC39" s="26"/>
      <c r="DD39" s="13">
        <f t="shared" si="1"/>
        <v>0</v>
      </c>
      <c r="DE39" s="13"/>
      <c r="DF39" s="13"/>
      <c r="DG39" s="13">
        <f t="shared" si="2"/>
        <v>0</v>
      </c>
      <c r="DI39" s="13"/>
      <c r="DJ39" s="13"/>
      <c r="DK39" s="13"/>
      <c r="DL39" s="13"/>
      <c r="DM39" s="13"/>
      <c r="DN39" s="13">
        <f t="shared" si="15"/>
        <v>0</v>
      </c>
      <c r="DO39" s="13"/>
      <c r="DP39" s="13"/>
      <c r="DQ39" s="13"/>
      <c r="DR39" s="13"/>
      <c r="DS39" s="13"/>
      <c r="DT39" s="13"/>
      <c r="DU39" s="13">
        <f t="shared" si="16"/>
        <v>0</v>
      </c>
      <c r="DV39" s="13"/>
      <c r="DW39" s="13"/>
      <c r="DX39" s="13"/>
      <c r="DY39" s="13"/>
      <c r="DZ39" s="13"/>
      <c r="EA39" s="13"/>
      <c r="EB39" s="13"/>
      <c r="EC39" s="13">
        <f>COUNTIF(DW39:EB39,"X")</f>
        <v>0</v>
      </c>
      <c r="ED39" s="13"/>
      <c r="EE39" s="13"/>
      <c r="EF39" s="13"/>
      <c r="EG39" s="13">
        <f>COUNTIF(EE39:EF39,"X")</f>
        <v>0</v>
      </c>
      <c r="EH39" s="13"/>
      <c r="EI39" s="13"/>
      <c r="EJ39" s="13">
        <f>COUNTIF(EI39:EI39,"X")</f>
        <v>0</v>
      </c>
      <c r="EK39" s="13"/>
      <c r="EL39" s="13"/>
      <c r="EM39" s="13"/>
      <c r="EN39" s="13">
        <f>COUNTIF(EL39:EM39,"X")</f>
        <v>0</v>
      </c>
      <c r="EO39" s="13"/>
      <c r="EP39" s="13"/>
      <c r="EQ39" s="13">
        <f>COUNTIF(EP39:EP39,"X")</f>
        <v>0</v>
      </c>
      <c r="ER39" s="13"/>
      <c r="ES39" s="13"/>
      <c r="ET39" s="13">
        <f>COUNTIF(ES39:ES39,"X")</f>
        <v>0</v>
      </c>
      <c r="EU39" s="13"/>
      <c r="EV39" s="13"/>
      <c r="EW39" s="13"/>
      <c r="EX39" s="13"/>
      <c r="EY39" s="13">
        <f>COUNTIF(EV39:EX39,"X")</f>
        <v>0</v>
      </c>
      <c r="EZ39" s="13"/>
      <c r="FA39" s="28" t="s">
        <v>514</v>
      </c>
    </row>
    <row r="40" spans="1:157" s="9" customFormat="1" ht="30" customHeight="1" hidden="1" outlineLevel="1">
      <c r="A40" s="9" t="s">
        <v>511</v>
      </c>
      <c r="B40" s="9" t="s">
        <v>515</v>
      </c>
      <c r="C40" s="24">
        <v>2.1</v>
      </c>
      <c r="D40" s="25">
        <v>37042</v>
      </c>
      <c r="E40" s="25" t="s">
        <v>424</v>
      </c>
      <c r="F40" s="22"/>
      <c r="G40" s="22"/>
      <c r="H40" s="13"/>
      <c r="I40" s="13"/>
      <c r="J40" s="13"/>
      <c r="K40" s="13"/>
      <c r="L40" s="12" t="s">
        <v>425</v>
      </c>
      <c r="M40" s="13" t="s">
        <v>425</v>
      </c>
      <c r="N40" s="13"/>
      <c r="O40" s="13"/>
      <c r="P40" s="13">
        <f t="shared" si="0"/>
        <v>2</v>
      </c>
      <c r="Q40" s="13"/>
      <c r="R40" s="13"/>
      <c r="S40" s="13"/>
      <c r="T40" s="13"/>
      <c r="U40" s="13"/>
      <c r="V40" s="13" t="s">
        <v>425</v>
      </c>
      <c r="W40" s="13" t="s">
        <v>425</v>
      </c>
      <c r="X40" s="13"/>
      <c r="Y40" s="13">
        <f t="shared" si="3"/>
        <v>2</v>
      </c>
      <c r="Z40" s="13"/>
      <c r="AA40" s="13"/>
      <c r="AB40" s="13"/>
      <c r="AC40" s="13"/>
      <c r="AD40" s="13"/>
      <c r="AE40" s="13"/>
      <c r="AF40" s="13"/>
      <c r="AG40" s="13">
        <f t="shared" si="4"/>
        <v>0</v>
      </c>
      <c r="AH40" s="13"/>
      <c r="AI40" s="13"/>
      <c r="AJ40" s="13"/>
      <c r="AK40" s="13"/>
      <c r="AL40" s="13"/>
      <c r="AM40" s="13">
        <f t="shared" si="17"/>
        <v>0</v>
      </c>
      <c r="AO40" s="13"/>
      <c r="AP40" s="13"/>
      <c r="AQ40" s="13"/>
      <c r="AR40" s="13"/>
      <c r="AS40" s="13" t="s">
        <v>425</v>
      </c>
      <c r="AT40" s="13">
        <f t="shared" si="5"/>
        <v>1</v>
      </c>
      <c r="AW40" s="13"/>
      <c r="AX40" s="13"/>
      <c r="AY40" s="13"/>
      <c r="AZ40" s="13">
        <f t="shared" si="6"/>
        <v>0</v>
      </c>
      <c r="BB40" s="13"/>
      <c r="BC40" s="13"/>
      <c r="BD40" s="13"/>
      <c r="BE40" s="13"/>
      <c r="BF40" s="13"/>
      <c r="BG40" s="13"/>
      <c r="BH40" s="13">
        <f t="shared" si="7"/>
        <v>0</v>
      </c>
      <c r="BJ40" s="13"/>
      <c r="BK40" s="13"/>
      <c r="BL40" s="13"/>
      <c r="BM40" s="13">
        <f t="shared" si="8"/>
        <v>0</v>
      </c>
      <c r="BP40" s="13"/>
      <c r="BR40" s="13"/>
      <c r="BS40" s="13"/>
      <c r="BT40" s="13"/>
      <c r="BU40" s="13"/>
      <c r="BV40" s="13"/>
      <c r="BW40" s="13">
        <f t="shared" si="9"/>
        <v>0</v>
      </c>
      <c r="BX40" s="13"/>
      <c r="BY40" s="13"/>
      <c r="BZ40" s="13"/>
      <c r="CA40" s="13"/>
      <c r="CB40" s="13"/>
      <c r="CC40" s="13"/>
      <c r="CD40" s="13">
        <f t="shared" si="10"/>
        <v>0</v>
      </c>
      <c r="CE40" s="13"/>
      <c r="CF40" s="13"/>
      <c r="CG40" s="13"/>
      <c r="CH40" s="13"/>
      <c r="CI40" s="13"/>
      <c r="CJ40" s="13"/>
      <c r="CK40" s="13"/>
      <c r="CL40" s="13">
        <f t="shared" si="11"/>
        <v>0</v>
      </c>
      <c r="CM40" s="13"/>
      <c r="CN40" s="13"/>
      <c r="CO40" s="13"/>
      <c r="CP40" s="13"/>
      <c r="CQ40" s="13"/>
      <c r="CR40" s="13"/>
      <c r="CS40" s="13">
        <f t="shared" si="12"/>
        <v>0</v>
      </c>
      <c r="CU40" s="26"/>
      <c r="CV40" s="26"/>
      <c r="CW40" s="13">
        <f t="shared" si="13"/>
        <v>0</v>
      </c>
      <c r="CX40" s="26"/>
      <c r="CY40" s="26"/>
      <c r="CZ40" s="13">
        <f t="shared" si="14"/>
        <v>0</v>
      </c>
      <c r="DA40" s="26"/>
      <c r="DB40" s="26"/>
      <c r="DC40" s="26"/>
      <c r="DD40" s="13">
        <f t="shared" si="1"/>
        <v>0</v>
      </c>
      <c r="DE40" s="13"/>
      <c r="DF40" s="13"/>
      <c r="DG40" s="13">
        <f t="shared" si="2"/>
        <v>0</v>
      </c>
      <c r="DI40" s="13"/>
      <c r="DJ40" s="13"/>
      <c r="DK40" s="13"/>
      <c r="DL40" s="13"/>
      <c r="DM40" s="13"/>
      <c r="DN40" s="13">
        <f t="shared" si="15"/>
        <v>0</v>
      </c>
      <c r="DO40" s="13"/>
      <c r="DP40" s="13"/>
      <c r="DQ40" s="13"/>
      <c r="DR40" s="13"/>
      <c r="DS40" s="13"/>
      <c r="DT40" s="13"/>
      <c r="DU40" s="13">
        <f t="shared" si="16"/>
        <v>0</v>
      </c>
      <c r="DV40" s="13"/>
      <c r="DW40" s="13"/>
      <c r="DX40" s="13"/>
      <c r="DY40" s="13"/>
      <c r="DZ40" s="13"/>
      <c r="EA40" s="13"/>
      <c r="EB40" s="13"/>
      <c r="EC40" s="13">
        <f>COUNTIF(DW40:EB40,"X")</f>
        <v>0</v>
      </c>
      <c r="ED40" s="13"/>
      <c r="EE40" s="13"/>
      <c r="EF40" s="13"/>
      <c r="EG40" s="13">
        <f>COUNTIF(EE40:EF40,"X")</f>
        <v>0</v>
      </c>
      <c r="EH40" s="13"/>
      <c r="EI40" s="13"/>
      <c r="EJ40" s="13">
        <f>COUNTIF(EI40:EI40,"X")</f>
        <v>0</v>
      </c>
      <c r="EK40" s="13"/>
      <c r="EL40" s="13"/>
      <c r="EM40" s="13"/>
      <c r="EN40" s="13">
        <f>COUNTIF(EL40:EM40,"X")</f>
        <v>0</v>
      </c>
      <c r="EO40" s="13"/>
      <c r="EP40" s="13"/>
      <c r="EQ40" s="13">
        <f>COUNTIF(EP40:EP40,"X")</f>
        <v>0</v>
      </c>
      <c r="ER40" s="13"/>
      <c r="ES40" s="13"/>
      <c r="ET40" s="13">
        <f>COUNTIF(ES40:ES40,"X")</f>
        <v>0</v>
      </c>
      <c r="EU40" s="13"/>
      <c r="EV40" s="13"/>
      <c r="EW40" s="13"/>
      <c r="EX40" s="13"/>
      <c r="EY40" s="13">
        <f>COUNTIF(EV40:EX40,"X")</f>
        <v>0</v>
      </c>
      <c r="EZ40" s="13"/>
      <c r="FA40" s="27" t="s">
        <v>516</v>
      </c>
    </row>
    <row r="41" spans="1:157" s="9" customFormat="1" ht="30" customHeight="1" hidden="1" outlineLevel="1">
      <c r="A41" s="9" t="s">
        <v>511</v>
      </c>
      <c r="B41" s="9" t="s">
        <v>517</v>
      </c>
      <c r="C41" s="24" t="s">
        <v>467</v>
      </c>
      <c r="D41" s="25">
        <v>36487</v>
      </c>
      <c r="E41" s="25" t="s">
        <v>455</v>
      </c>
      <c r="F41" s="22"/>
      <c r="G41" s="22"/>
      <c r="H41" s="13"/>
      <c r="I41" s="13"/>
      <c r="J41" s="13"/>
      <c r="K41" s="13"/>
      <c r="L41" s="13"/>
      <c r="M41" s="13"/>
      <c r="N41" s="13" t="s">
        <v>425</v>
      </c>
      <c r="O41" s="13" t="s">
        <v>425</v>
      </c>
      <c r="P41" s="13">
        <f t="shared" si="0"/>
        <v>2</v>
      </c>
      <c r="Q41" s="13"/>
      <c r="R41" s="13"/>
      <c r="S41" s="13"/>
      <c r="T41" s="13"/>
      <c r="U41" s="13"/>
      <c r="V41" s="13"/>
      <c r="W41" s="13"/>
      <c r="X41" s="13"/>
      <c r="Y41" s="13">
        <f t="shared" si="3"/>
        <v>0</v>
      </c>
      <c r="Z41" s="13"/>
      <c r="AA41" s="13"/>
      <c r="AB41" s="13"/>
      <c r="AC41" s="13" t="s">
        <v>425</v>
      </c>
      <c r="AD41" s="13" t="s">
        <v>425</v>
      </c>
      <c r="AE41" s="13" t="s">
        <v>425</v>
      </c>
      <c r="AF41" s="13"/>
      <c r="AG41" s="13">
        <f t="shared" si="4"/>
        <v>3</v>
      </c>
      <c r="AH41" s="13"/>
      <c r="AI41" s="13"/>
      <c r="AJ41" s="13"/>
      <c r="AK41" s="13"/>
      <c r="AL41" s="13"/>
      <c r="AM41" s="13">
        <f t="shared" si="17"/>
        <v>0</v>
      </c>
      <c r="AO41" s="13" t="s">
        <v>425</v>
      </c>
      <c r="AP41" s="13"/>
      <c r="AQ41" s="13"/>
      <c r="AR41" s="13" t="s">
        <v>425</v>
      </c>
      <c r="AS41" s="13"/>
      <c r="AT41" s="13">
        <f t="shared" si="5"/>
        <v>2</v>
      </c>
      <c r="AW41" s="13" t="s">
        <v>425</v>
      </c>
      <c r="AX41" s="13"/>
      <c r="AY41" s="13" t="s">
        <v>425</v>
      </c>
      <c r="AZ41" s="13">
        <f t="shared" si="6"/>
        <v>2</v>
      </c>
      <c r="BB41" s="13" t="s">
        <v>425</v>
      </c>
      <c r="BC41" s="13"/>
      <c r="BD41" s="13" t="s">
        <v>425</v>
      </c>
      <c r="BE41" s="13"/>
      <c r="BF41" s="13"/>
      <c r="BG41" s="13"/>
      <c r="BH41" s="13">
        <f t="shared" si="7"/>
        <v>2</v>
      </c>
      <c r="BJ41" s="13"/>
      <c r="BK41" s="13"/>
      <c r="BL41" s="13"/>
      <c r="BM41" s="13">
        <f t="shared" si="8"/>
        <v>0</v>
      </c>
      <c r="BP41" s="13"/>
      <c r="BR41" s="13"/>
      <c r="BS41" s="13"/>
      <c r="BT41" s="13"/>
      <c r="BU41" s="13"/>
      <c r="BV41" s="13"/>
      <c r="BW41" s="13">
        <f t="shared" si="9"/>
        <v>0</v>
      </c>
      <c r="BX41" s="13"/>
      <c r="BY41" s="13"/>
      <c r="BZ41" s="13"/>
      <c r="CA41" s="13"/>
      <c r="CB41" s="13"/>
      <c r="CC41" s="13"/>
      <c r="CD41" s="13">
        <f t="shared" si="10"/>
        <v>0</v>
      </c>
      <c r="CE41" s="13"/>
      <c r="CF41" s="13"/>
      <c r="CG41" s="13"/>
      <c r="CH41" s="13"/>
      <c r="CI41" s="13"/>
      <c r="CJ41" s="13"/>
      <c r="CK41" s="13"/>
      <c r="CL41" s="13">
        <f t="shared" si="11"/>
        <v>0</v>
      </c>
      <c r="CM41" s="13"/>
      <c r="CN41" s="13" t="s">
        <v>425</v>
      </c>
      <c r="CO41" s="13"/>
      <c r="CP41" s="13"/>
      <c r="CQ41" s="13"/>
      <c r="CR41" s="13"/>
      <c r="CS41" s="13">
        <f t="shared" si="12"/>
        <v>1</v>
      </c>
      <c r="CU41" s="26"/>
      <c r="CV41" s="26"/>
      <c r="CW41" s="13">
        <f t="shared" si="13"/>
        <v>0</v>
      </c>
      <c r="CX41" s="26"/>
      <c r="CY41" s="26"/>
      <c r="CZ41" s="13">
        <f t="shared" si="14"/>
        <v>0</v>
      </c>
      <c r="DA41" s="26"/>
      <c r="DB41" s="26"/>
      <c r="DC41" s="26"/>
      <c r="DD41" s="13">
        <f t="shared" si="1"/>
        <v>0</v>
      </c>
      <c r="DE41" s="13"/>
      <c r="DF41" s="13"/>
      <c r="DG41" s="13">
        <f t="shared" si="2"/>
        <v>0</v>
      </c>
      <c r="DI41" s="13"/>
      <c r="DJ41" s="13"/>
      <c r="DK41" s="13"/>
      <c r="DL41" s="13"/>
      <c r="DM41" s="13"/>
      <c r="DN41" s="13">
        <f t="shared" si="15"/>
        <v>0</v>
      </c>
      <c r="DO41" s="13"/>
      <c r="DP41" s="13"/>
      <c r="DQ41" s="13"/>
      <c r="DR41" s="13"/>
      <c r="DS41" s="13"/>
      <c r="DT41" s="13"/>
      <c r="DU41" s="13">
        <f t="shared" si="16"/>
        <v>0</v>
      </c>
      <c r="DV41" s="13"/>
      <c r="DW41" s="13"/>
      <c r="DX41" s="13"/>
      <c r="DY41" s="13"/>
      <c r="DZ41" s="13"/>
      <c r="EA41" s="13"/>
      <c r="EB41" s="13"/>
      <c r="EC41" s="13">
        <f>COUNTIF(DW41:EB41,"X")</f>
        <v>0</v>
      </c>
      <c r="ED41" s="13"/>
      <c r="EE41" s="13"/>
      <c r="EF41" s="13"/>
      <c r="EG41" s="13">
        <f>COUNTIF(EE41:EF41,"X")</f>
        <v>0</v>
      </c>
      <c r="EH41" s="13"/>
      <c r="EI41" s="13"/>
      <c r="EJ41" s="13">
        <f>COUNTIF(EI41:EI41,"X")</f>
        <v>0</v>
      </c>
      <c r="EK41" s="13"/>
      <c r="EL41" s="13"/>
      <c r="EM41" s="13"/>
      <c r="EN41" s="13">
        <f>COUNTIF(EL41:EM41,"X")</f>
        <v>0</v>
      </c>
      <c r="EO41" s="13"/>
      <c r="EP41" s="13"/>
      <c r="EQ41" s="13">
        <f>COUNTIF(EP41:EP41,"X")</f>
        <v>0</v>
      </c>
      <c r="ER41" s="13"/>
      <c r="ES41" s="13"/>
      <c r="ET41" s="13">
        <f>COUNTIF(ES41:ES41,"X")</f>
        <v>0</v>
      </c>
      <c r="EU41" s="13"/>
      <c r="EV41" s="13"/>
      <c r="EW41" s="13"/>
      <c r="EX41" s="13"/>
      <c r="EY41" s="13">
        <f>COUNTIF(EV41:EX41,"X")</f>
        <v>0</v>
      </c>
      <c r="EZ41" s="13"/>
      <c r="FA41" s="27" t="s">
        <v>518</v>
      </c>
    </row>
    <row r="42" spans="1:157" s="9" customFormat="1" ht="30" customHeight="1" hidden="1" outlineLevel="1">
      <c r="A42" s="9" t="s">
        <v>511</v>
      </c>
      <c r="B42" s="9" t="s">
        <v>519</v>
      </c>
      <c r="C42" s="24">
        <v>6.1</v>
      </c>
      <c r="D42" s="25">
        <v>36487</v>
      </c>
      <c r="E42" s="25" t="s">
        <v>455</v>
      </c>
      <c r="F42" s="22"/>
      <c r="G42" s="22"/>
      <c r="H42" s="13"/>
      <c r="I42" s="13"/>
      <c r="J42" s="13"/>
      <c r="K42" s="13"/>
      <c r="L42" s="13"/>
      <c r="M42" s="13"/>
      <c r="N42" s="13" t="s">
        <v>425</v>
      </c>
      <c r="O42" s="13" t="s">
        <v>425</v>
      </c>
      <c r="P42" s="13">
        <f t="shared" si="0"/>
        <v>2</v>
      </c>
      <c r="Q42" s="13"/>
      <c r="R42" s="13"/>
      <c r="S42" s="13"/>
      <c r="T42" s="13"/>
      <c r="U42" s="13"/>
      <c r="V42" s="13"/>
      <c r="W42" s="13"/>
      <c r="X42" s="13"/>
      <c r="Y42" s="13">
        <f t="shared" si="3"/>
        <v>0</v>
      </c>
      <c r="Z42" s="13"/>
      <c r="AA42" s="13"/>
      <c r="AB42" s="13"/>
      <c r="AC42" s="13" t="s">
        <v>425</v>
      </c>
      <c r="AD42" s="13" t="s">
        <v>425</v>
      </c>
      <c r="AE42" s="13" t="s">
        <v>425</v>
      </c>
      <c r="AF42" s="13"/>
      <c r="AG42" s="13">
        <f t="shared" si="4"/>
        <v>3</v>
      </c>
      <c r="AH42" s="13"/>
      <c r="AI42" s="13"/>
      <c r="AJ42" s="13"/>
      <c r="AK42" s="13"/>
      <c r="AL42" s="13"/>
      <c r="AM42" s="13">
        <f t="shared" si="17"/>
        <v>0</v>
      </c>
      <c r="AO42" s="13" t="s">
        <v>425</v>
      </c>
      <c r="AP42" s="13"/>
      <c r="AQ42" s="13"/>
      <c r="AR42" s="13" t="s">
        <v>425</v>
      </c>
      <c r="AS42" s="13"/>
      <c r="AT42" s="13">
        <f t="shared" si="5"/>
        <v>2</v>
      </c>
      <c r="AW42" s="13" t="s">
        <v>425</v>
      </c>
      <c r="AX42" s="13"/>
      <c r="AY42" s="13" t="s">
        <v>425</v>
      </c>
      <c r="AZ42" s="13">
        <f t="shared" si="6"/>
        <v>2</v>
      </c>
      <c r="BB42" s="13" t="s">
        <v>425</v>
      </c>
      <c r="BC42" s="13"/>
      <c r="BD42" s="13" t="s">
        <v>425</v>
      </c>
      <c r="BE42" s="13"/>
      <c r="BF42" s="13"/>
      <c r="BG42" s="13"/>
      <c r="BH42" s="13">
        <f t="shared" si="7"/>
        <v>2</v>
      </c>
      <c r="BJ42" s="13"/>
      <c r="BK42" s="13"/>
      <c r="BL42" s="13"/>
      <c r="BM42" s="13">
        <f t="shared" si="8"/>
        <v>0</v>
      </c>
      <c r="BP42" s="13"/>
      <c r="BR42" s="13"/>
      <c r="BS42" s="13"/>
      <c r="BT42" s="13"/>
      <c r="BU42" s="13"/>
      <c r="BV42" s="13"/>
      <c r="BW42" s="13">
        <f t="shared" si="9"/>
        <v>0</v>
      </c>
      <c r="BX42" s="13"/>
      <c r="BY42" s="13"/>
      <c r="BZ42" s="13"/>
      <c r="CA42" s="13"/>
      <c r="CB42" s="13"/>
      <c r="CC42" s="13"/>
      <c r="CD42" s="13">
        <f t="shared" si="10"/>
        <v>0</v>
      </c>
      <c r="CE42" s="13"/>
      <c r="CF42" s="13"/>
      <c r="CG42" s="13"/>
      <c r="CH42" s="13"/>
      <c r="CI42" s="13"/>
      <c r="CJ42" s="13"/>
      <c r="CK42" s="13"/>
      <c r="CL42" s="13">
        <f t="shared" si="11"/>
        <v>0</v>
      </c>
      <c r="CM42" s="13"/>
      <c r="CN42" s="13" t="s">
        <v>425</v>
      </c>
      <c r="CO42" s="13"/>
      <c r="CP42" s="13"/>
      <c r="CQ42" s="13"/>
      <c r="CR42" s="13"/>
      <c r="CS42" s="13">
        <f t="shared" si="12"/>
        <v>1</v>
      </c>
      <c r="CU42" s="26"/>
      <c r="CV42" s="26"/>
      <c r="CW42" s="13">
        <f t="shared" si="13"/>
        <v>0</v>
      </c>
      <c r="CX42" s="26"/>
      <c r="CY42" s="26"/>
      <c r="CZ42" s="13">
        <f t="shared" si="14"/>
        <v>0</v>
      </c>
      <c r="DA42" s="26"/>
      <c r="DB42" s="26"/>
      <c r="DC42" s="26"/>
      <c r="DD42" s="13">
        <f t="shared" si="1"/>
        <v>0</v>
      </c>
      <c r="DE42" s="13"/>
      <c r="DF42" s="13"/>
      <c r="DG42" s="13">
        <f t="shared" si="2"/>
        <v>0</v>
      </c>
      <c r="DI42" s="13"/>
      <c r="DJ42" s="13"/>
      <c r="DK42" s="13"/>
      <c r="DL42" s="13"/>
      <c r="DM42" s="13"/>
      <c r="DN42" s="13">
        <f t="shared" si="15"/>
        <v>0</v>
      </c>
      <c r="DO42" s="13"/>
      <c r="DP42" s="13"/>
      <c r="DQ42" s="13"/>
      <c r="DR42" s="13"/>
      <c r="DS42" s="13"/>
      <c r="DT42" s="13"/>
      <c r="DU42" s="13">
        <f t="shared" si="16"/>
        <v>0</v>
      </c>
      <c r="DV42" s="13"/>
      <c r="DW42" s="13"/>
      <c r="DX42" s="13"/>
      <c r="DY42" s="13"/>
      <c r="DZ42" s="13"/>
      <c r="EA42" s="13"/>
      <c r="EB42" s="13"/>
      <c r="EC42" s="13">
        <f>COUNTIF(DW42:EB42,"X")</f>
        <v>0</v>
      </c>
      <c r="ED42" s="13"/>
      <c r="EE42" s="13"/>
      <c r="EF42" s="13"/>
      <c r="EG42" s="13">
        <f>COUNTIF(EE42:EF42,"X")</f>
        <v>0</v>
      </c>
      <c r="EH42" s="13"/>
      <c r="EI42" s="13"/>
      <c r="EJ42" s="13">
        <f>COUNTIF(EI42:EI42,"X")</f>
        <v>0</v>
      </c>
      <c r="EK42" s="13"/>
      <c r="EL42" s="13"/>
      <c r="EM42" s="13"/>
      <c r="EN42" s="13">
        <f>COUNTIF(EL42:EM42,"X")</f>
        <v>0</v>
      </c>
      <c r="EO42" s="13"/>
      <c r="EP42" s="13"/>
      <c r="EQ42" s="13">
        <f>COUNTIF(EP42:EP42,"X")</f>
        <v>0</v>
      </c>
      <c r="ER42" s="13"/>
      <c r="ES42" s="13"/>
      <c r="ET42" s="13">
        <f>COUNTIF(ES42:ES42,"X")</f>
        <v>0</v>
      </c>
      <c r="EU42" s="13"/>
      <c r="EV42" s="13"/>
      <c r="EW42" s="13"/>
      <c r="EX42" s="13"/>
      <c r="EY42" s="13">
        <f>COUNTIF(EV42:EX42,"X")</f>
        <v>0</v>
      </c>
      <c r="EZ42" s="13"/>
      <c r="FA42" s="27" t="s">
        <v>520</v>
      </c>
    </row>
    <row r="43" spans="1:157" s="9" customFormat="1" ht="30" customHeight="1" hidden="1" outlineLevel="1">
      <c r="A43" s="9" t="s">
        <v>511</v>
      </c>
      <c r="B43" s="9" t="s">
        <v>521</v>
      </c>
      <c r="C43" s="24" t="s">
        <v>522</v>
      </c>
      <c r="D43" s="25">
        <v>36811</v>
      </c>
      <c r="E43" s="25" t="s">
        <v>444</v>
      </c>
      <c r="F43" s="22"/>
      <c r="G43" s="22"/>
      <c r="H43" s="13"/>
      <c r="I43" s="13"/>
      <c r="J43" s="13"/>
      <c r="K43" s="13"/>
      <c r="L43" s="13"/>
      <c r="M43" s="13"/>
      <c r="N43" s="13"/>
      <c r="O43" s="13"/>
      <c r="P43" s="13">
        <f t="shared" si="0"/>
        <v>0</v>
      </c>
      <c r="Q43" s="13"/>
      <c r="R43" s="13"/>
      <c r="S43" s="13"/>
      <c r="T43" s="13"/>
      <c r="U43" s="13"/>
      <c r="V43" s="13"/>
      <c r="W43" s="13"/>
      <c r="X43" s="13"/>
      <c r="Y43" s="13">
        <f t="shared" si="3"/>
        <v>0</v>
      </c>
      <c r="Z43" s="13"/>
      <c r="AA43" s="13"/>
      <c r="AB43" s="13"/>
      <c r="AC43" s="13"/>
      <c r="AD43" s="13"/>
      <c r="AE43" s="13"/>
      <c r="AF43" s="13"/>
      <c r="AG43" s="13">
        <f t="shared" si="4"/>
        <v>0</v>
      </c>
      <c r="AH43" s="13"/>
      <c r="AI43" s="13"/>
      <c r="AJ43" s="13"/>
      <c r="AK43" s="13"/>
      <c r="AL43" s="13"/>
      <c r="AM43" s="13">
        <f t="shared" si="17"/>
        <v>0</v>
      </c>
      <c r="AO43" s="13"/>
      <c r="AP43" s="13"/>
      <c r="AQ43" s="13"/>
      <c r="AR43" s="13"/>
      <c r="AS43" s="13"/>
      <c r="AT43" s="13">
        <f t="shared" si="5"/>
        <v>0</v>
      </c>
      <c r="AW43" s="13"/>
      <c r="AX43" s="13"/>
      <c r="AY43" s="13"/>
      <c r="AZ43" s="13">
        <f t="shared" si="6"/>
        <v>0</v>
      </c>
      <c r="BB43" s="13"/>
      <c r="BC43" s="13"/>
      <c r="BD43" s="13"/>
      <c r="BE43" s="13"/>
      <c r="BF43" s="13"/>
      <c r="BG43" s="13"/>
      <c r="BH43" s="13">
        <f t="shared" si="7"/>
        <v>0</v>
      </c>
      <c r="BJ43" s="13"/>
      <c r="BK43" s="13"/>
      <c r="BL43" s="13"/>
      <c r="BM43" s="13">
        <f t="shared" si="8"/>
        <v>0</v>
      </c>
      <c r="BP43" s="13"/>
      <c r="BR43" s="13"/>
      <c r="BS43" s="13"/>
      <c r="BT43" s="13"/>
      <c r="BU43" s="13"/>
      <c r="BV43" s="13"/>
      <c r="BW43" s="13">
        <f t="shared" si="9"/>
        <v>0</v>
      </c>
      <c r="BX43" s="13"/>
      <c r="BY43" s="13"/>
      <c r="BZ43" s="13"/>
      <c r="CA43" s="13"/>
      <c r="CB43" s="13"/>
      <c r="CC43" s="13"/>
      <c r="CD43" s="13">
        <f t="shared" si="10"/>
        <v>0</v>
      </c>
      <c r="CE43" s="13"/>
      <c r="CF43" s="13"/>
      <c r="CG43" s="13"/>
      <c r="CH43" s="13"/>
      <c r="CI43" s="13"/>
      <c r="CJ43" s="13"/>
      <c r="CK43" s="13"/>
      <c r="CL43" s="13">
        <f t="shared" si="11"/>
        <v>0</v>
      </c>
      <c r="CM43" s="13"/>
      <c r="CN43" s="13"/>
      <c r="CO43" s="13"/>
      <c r="CP43" s="13"/>
      <c r="CQ43" s="13"/>
      <c r="CR43" s="13"/>
      <c r="CS43" s="13">
        <f t="shared" si="12"/>
        <v>0</v>
      </c>
      <c r="CU43" s="26" t="s">
        <v>425</v>
      </c>
      <c r="CV43" s="26"/>
      <c r="CW43" s="13">
        <f t="shared" si="13"/>
        <v>1</v>
      </c>
      <c r="CX43" s="26"/>
      <c r="CY43" s="26"/>
      <c r="CZ43" s="13">
        <f t="shared" si="14"/>
        <v>0</v>
      </c>
      <c r="DA43" s="26"/>
      <c r="DB43" s="26"/>
      <c r="DC43" s="26"/>
      <c r="DD43" s="13">
        <f t="shared" si="1"/>
        <v>0</v>
      </c>
      <c r="DE43" s="13"/>
      <c r="DF43" s="13"/>
      <c r="DG43" s="13">
        <f t="shared" si="2"/>
        <v>0</v>
      </c>
      <c r="DI43" s="13"/>
      <c r="DJ43" s="13"/>
      <c r="DK43" s="13"/>
      <c r="DL43" s="13"/>
      <c r="DM43" s="13"/>
      <c r="DN43" s="13">
        <f t="shared" si="15"/>
        <v>0</v>
      </c>
      <c r="DO43" s="13"/>
      <c r="DP43" s="13"/>
      <c r="DQ43" s="13"/>
      <c r="DR43" s="13"/>
      <c r="DS43" s="13"/>
      <c r="DT43" s="13"/>
      <c r="DU43" s="13">
        <f t="shared" si="16"/>
        <v>0</v>
      </c>
      <c r="DV43" s="13"/>
      <c r="DW43" s="13"/>
      <c r="DX43" s="13"/>
      <c r="DY43" s="13"/>
      <c r="DZ43" s="13"/>
      <c r="EA43" s="13"/>
      <c r="EB43" s="13"/>
      <c r="EC43" s="13">
        <f>COUNTIF(DW43:EB43,"X")</f>
        <v>0</v>
      </c>
      <c r="ED43" s="13"/>
      <c r="EE43" s="13"/>
      <c r="EF43" s="13" t="s">
        <v>425</v>
      </c>
      <c r="EG43" s="13">
        <f>COUNTIF(EE43:EF43,"X")</f>
        <v>1</v>
      </c>
      <c r="EH43" s="13"/>
      <c r="EI43" s="13"/>
      <c r="EJ43" s="13">
        <f>COUNTIF(EI43:EI43,"X")</f>
        <v>0</v>
      </c>
      <c r="EK43" s="13"/>
      <c r="EL43" s="12" t="s">
        <v>425</v>
      </c>
      <c r="EM43" s="13" t="s">
        <v>425</v>
      </c>
      <c r="EN43" s="13">
        <f>COUNTIF(EL43:EM43,"X")</f>
        <v>2</v>
      </c>
      <c r="EO43" s="13"/>
      <c r="EP43" s="13" t="s">
        <v>425</v>
      </c>
      <c r="EQ43" s="13">
        <f>COUNTIF(EP43:EP43,"X")</f>
        <v>1</v>
      </c>
      <c r="ER43" s="13"/>
      <c r="ES43" s="13" t="s">
        <v>425</v>
      </c>
      <c r="ET43" s="13">
        <f>COUNTIF(ES43:ES43,"X")</f>
        <v>1</v>
      </c>
      <c r="EU43" s="13"/>
      <c r="EV43" s="13"/>
      <c r="EW43" s="13"/>
      <c r="EX43" s="13"/>
      <c r="EY43" s="13">
        <f>COUNTIF(EV43:EX43,"X")</f>
        <v>0</v>
      </c>
      <c r="EZ43" s="13"/>
      <c r="FA43" s="28" t="s">
        <v>523</v>
      </c>
    </row>
    <row r="44" spans="1:157" s="9" customFormat="1" ht="30" customHeight="1" hidden="1" outlineLevel="1">
      <c r="A44" s="9" t="s">
        <v>511</v>
      </c>
      <c r="B44" s="9" t="s">
        <v>524</v>
      </c>
      <c r="C44" s="24" t="s">
        <v>525</v>
      </c>
      <c r="D44" s="25">
        <v>37096</v>
      </c>
      <c r="E44" s="25" t="s">
        <v>526</v>
      </c>
      <c r="F44" s="22"/>
      <c r="G44" s="22"/>
      <c r="H44" s="13"/>
      <c r="I44" s="13"/>
      <c r="J44" s="13"/>
      <c r="K44" s="13"/>
      <c r="L44" s="13"/>
      <c r="M44" s="13"/>
      <c r="N44" s="13"/>
      <c r="O44" s="13"/>
      <c r="P44" s="13">
        <f t="shared" si="0"/>
        <v>0</v>
      </c>
      <c r="Q44" s="13"/>
      <c r="R44" s="13"/>
      <c r="S44" s="13"/>
      <c r="T44" s="13"/>
      <c r="U44" s="13"/>
      <c r="V44" s="13"/>
      <c r="W44" s="13"/>
      <c r="X44" s="13"/>
      <c r="Y44" s="13">
        <f t="shared" si="3"/>
        <v>0</v>
      </c>
      <c r="Z44" s="13"/>
      <c r="AA44" s="13"/>
      <c r="AB44" s="13"/>
      <c r="AC44" s="13"/>
      <c r="AD44" s="13"/>
      <c r="AE44" s="13"/>
      <c r="AF44" s="13"/>
      <c r="AG44" s="13">
        <f t="shared" si="4"/>
        <v>0</v>
      </c>
      <c r="AH44" s="13"/>
      <c r="AI44" s="13"/>
      <c r="AJ44" s="13"/>
      <c r="AK44" s="13"/>
      <c r="AL44" s="13"/>
      <c r="AM44" s="13">
        <f t="shared" si="17"/>
        <v>0</v>
      </c>
      <c r="AO44" s="13"/>
      <c r="AP44" s="13"/>
      <c r="AQ44" s="13"/>
      <c r="AR44" s="13"/>
      <c r="AS44" s="13"/>
      <c r="AT44" s="13">
        <f t="shared" si="5"/>
        <v>0</v>
      </c>
      <c r="AW44" s="13"/>
      <c r="AX44" s="13"/>
      <c r="AY44" s="13"/>
      <c r="AZ44" s="13">
        <f t="shared" si="6"/>
        <v>0</v>
      </c>
      <c r="BB44" s="13"/>
      <c r="BC44" s="13"/>
      <c r="BD44" s="13"/>
      <c r="BE44" s="13"/>
      <c r="BF44" s="13"/>
      <c r="BG44" s="13"/>
      <c r="BH44" s="13">
        <f t="shared" si="7"/>
        <v>0</v>
      </c>
      <c r="BJ44" s="13"/>
      <c r="BK44" s="13"/>
      <c r="BL44" s="13"/>
      <c r="BM44" s="13">
        <f t="shared" si="8"/>
        <v>0</v>
      </c>
      <c r="BP44" s="13"/>
      <c r="BR44" s="13"/>
      <c r="BS44" s="13"/>
      <c r="BT44" s="13"/>
      <c r="BU44" s="13"/>
      <c r="BV44" s="13"/>
      <c r="BW44" s="13">
        <f t="shared" si="9"/>
        <v>0</v>
      </c>
      <c r="BX44" s="13"/>
      <c r="BY44" s="13"/>
      <c r="BZ44" s="13"/>
      <c r="CA44" s="13"/>
      <c r="CB44" s="13"/>
      <c r="CC44" s="13"/>
      <c r="CD44" s="13">
        <f t="shared" si="10"/>
        <v>0</v>
      </c>
      <c r="CE44" s="13"/>
      <c r="CF44" s="13"/>
      <c r="CG44" s="13"/>
      <c r="CH44" s="13"/>
      <c r="CI44" s="13"/>
      <c r="CJ44" s="13"/>
      <c r="CK44" s="13"/>
      <c r="CL44" s="13">
        <f t="shared" si="11"/>
        <v>0</v>
      </c>
      <c r="CM44" s="13"/>
      <c r="CN44" s="13"/>
      <c r="CO44" s="13"/>
      <c r="CP44" s="13"/>
      <c r="CQ44" s="13"/>
      <c r="CR44" s="13"/>
      <c r="CS44" s="13">
        <f t="shared" si="12"/>
        <v>0</v>
      </c>
      <c r="CU44" s="26"/>
      <c r="CV44" s="26"/>
      <c r="CW44" s="13">
        <f t="shared" si="13"/>
        <v>0</v>
      </c>
      <c r="CX44" s="26"/>
      <c r="CY44" s="26"/>
      <c r="CZ44" s="13">
        <f t="shared" si="14"/>
        <v>0</v>
      </c>
      <c r="DA44" s="26"/>
      <c r="DB44" s="26"/>
      <c r="DC44" s="26"/>
      <c r="DD44" s="13">
        <f t="shared" si="1"/>
        <v>0</v>
      </c>
      <c r="DE44" s="13"/>
      <c r="DF44" s="13"/>
      <c r="DG44" s="13">
        <f t="shared" si="2"/>
        <v>0</v>
      </c>
      <c r="DI44" s="13"/>
      <c r="DJ44" s="13"/>
      <c r="DK44" s="13"/>
      <c r="DL44" s="13"/>
      <c r="DM44" s="13"/>
      <c r="DN44" s="13">
        <f t="shared" si="15"/>
        <v>0</v>
      </c>
      <c r="DO44" s="13"/>
      <c r="DP44" s="13" t="s">
        <v>425</v>
      </c>
      <c r="DQ44" s="13" t="s">
        <v>425</v>
      </c>
      <c r="DR44" s="13"/>
      <c r="DS44" s="13"/>
      <c r="DT44" s="13"/>
      <c r="DU44" s="13">
        <f t="shared" si="16"/>
        <v>2</v>
      </c>
      <c r="DV44" s="13"/>
      <c r="DW44" s="13" t="s">
        <v>425</v>
      </c>
      <c r="DX44" s="13" t="s">
        <v>425</v>
      </c>
      <c r="DY44" s="13"/>
      <c r="DZ44" s="13"/>
      <c r="EA44" s="13"/>
      <c r="EB44" s="13"/>
      <c r="EC44" s="13">
        <f>COUNTIF(DW44:EB44,"X")</f>
        <v>2</v>
      </c>
      <c r="ED44" s="13"/>
      <c r="EE44" s="13"/>
      <c r="EF44" s="13"/>
      <c r="EG44" s="13">
        <f>COUNTIF(EE44:EF44,"X")</f>
        <v>0</v>
      </c>
      <c r="EH44" s="13"/>
      <c r="EI44" s="13"/>
      <c r="EJ44" s="13">
        <f>COUNTIF(EI44:EI44,"X")</f>
        <v>0</v>
      </c>
      <c r="EK44" s="13"/>
      <c r="EL44" s="13"/>
      <c r="EM44" s="13"/>
      <c r="EN44" s="13">
        <f>COUNTIF(EL44:EM44,"X")</f>
        <v>0</v>
      </c>
      <c r="EO44" s="13"/>
      <c r="EP44" s="13"/>
      <c r="EQ44" s="13">
        <f>COUNTIF(EP44:EP44,"X")</f>
        <v>0</v>
      </c>
      <c r="ER44" s="13"/>
      <c r="ES44" s="13"/>
      <c r="ET44" s="13">
        <f>COUNTIF(ES44:ES44,"X")</f>
        <v>0</v>
      </c>
      <c r="EU44" s="13"/>
      <c r="EV44" s="13"/>
      <c r="EW44" s="13"/>
      <c r="EX44" s="13"/>
      <c r="EY44" s="13">
        <f>COUNTIF(EV44:EX44,"X")</f>
        <v>0</v>
      </c>
      <c r="EZ44" s="13"/>
      <c r="FA44" s="28" t="s">
        <v>527</v>
      </c>
    </row>
    <row r="45" spans="1:157" s="9" customFormat="1" ht="30" customHeight="1" hidden="1" outlineLevel="1">
      <c r="A45" s="9" t="s">
        <v>511</v>
      </c>
      <c r="B45" s="9" t="s">
        <v>528</v>
      </c>
      <c r="C45" s="24" t="s">
        <v>529</v>
      </c>
      <c r="D45" s="25">
        <v>36970</v>
      </c>
      <c r="E45" s="25" t="s">
        <v>455</v>
      </c>
      <c r="F45" s="22"/>
      <c r="G45" s="22"/>
      <c r="H45" s="13"/>
      <c r="I45" s="13"/>
      <c r="J45" s="13"/>
      <c r="K45" s="13"/>
      <c r="L45" s="13"/>
      <c r="M45" s="13"/>
      <c r="N45" s="13" t="s">
        <v>425</v>
      </c>
      <c r="O45" s="13" t="s">
        <v>425</v>
      </c>
      <c r="P45" s="13">
        <f t="shared" si="0"/>
        <v>2</v>
      </c>
      <c r="Q45" s="13"/>
      <c r="R45" s="13"/>
      <c r="S45" s="13"/>
      <c r="T45" s="13"/>
      <c r="U45" s="13"/>
      <c r="V45" s="13"/>
      <c r="W45" s="13"/>
      <c r="X45" s="13"/>
      <c r="Y45" s="13">
        <f t="shared" si="3"/>
        <v>0</v>
      </c>
      <c r="Z45" s="13"/>
      <c r="AA45" s="13"/>
      <c r="AB45" s="13"/>
      <c r="AC45" s="13" t="s">
        <v>425</v>
      </c>
      <c r="AD45" s="13" t="s">
        <v>425</v>
      </c>
      <c r="AE45" s="13"/>
      <c r="AF45" s="13"/>
      <c r="AG45" s="13">
        <f t="shared" si="4"/>
        <v>2</v>
      </c>
      <c r="AH45" s="13"/>
      <c r="AI45" s="13"/>
      <c r="AJ45" s="13"/>
      <c r="AK45" s="13"/>
      <c r="AL45" s="13"/>
      <c r="AM45" s="13">
        <f t="shared" si="17"/>
        <v>0</v>
      </c>
      <c r="AO45" s="13" t="s">
        <v>425</v>
      </c>
      <c r="AP45" s="13"/>
      <c r="AQ45" s="13"/>
      <c r="AR45" s="13" t="s">
        <v>425</v>
      </c>
      <c r="AS45" s="13"/>
      <c r="AT45" s="13">
        <f t="shared" si="5"/>
        <v>2</v>
      </c>
      <c r="AW45" s="13" t="s">
        <v>425</v>
      </c>
      <c r="AX45" s="13"/>
      <c r="AY45" s="13" t="s">
        <v>425</v>
      </c>
      <c r="AZ45" s="13">
        <f t="shared" si="6"/>
        <v>2</v>
      </c>
      <c r="BB45" s="13" t="s">
        <v>425</v>
      </c>
      <c r="BC45" s="13"/>
      <c r="BD45" s="13" t="s">
        <v>425</v>
      </c>
      <c r="BE45" s="13"/>
      <c r="BF45" s="13"/>
      <c r="BG45" s="13"/>
      <c r="BH45" s="13">
        <f t="shared" si="7"/>
        <v>2</v>
      </c>
      <c r="BJ45" s="13"/>
      <c r="BK45" s="13"/>
      <c r="BL45" s="13"/>
      <c r="BM45" s="13">
        <f t="shared" si="8"/>
        <v>0</v>
      </c>
      <c r="BP45" s="13"/>
      <c r="BR45" s="13"/>
      <c r="BS45" s="13"/>
      <c r="BT45" s="13"/>
      <c r="BU45" s="13"/>
      <c r="BV45" s="13"/>
      <c r="BW45" s="13">
        <f t="shared" si="9"/>
        <v>0</v>
      </c>
      <c r="BX45" s="13"/>
      <c r="BY45" s="13"/>
      <c r="BZ45" s="13"/>
      <c r="CA45" s="13"/>
      <c r="CB45" s="13"/>
      <c r="CC45" s="13"/>
      <c r="CD45" s="13">
        <f t="shared" si="10"/>
        <v>0</v>
      </c>
      <c r="CE45" s="13"/>
      <c r="CF45" s="13"/>
      <c r="CG45" s="13"/>
      <c r="CH45" s="13"/>
      <c r="CI45" s="13"/>
      <c r="CJ45" s="13"/>
      <c r="CK45" s="13"/>
      <c r="CL45" s="13">
        <f t="shared" si="11"/>
        <v>0</v>
      </c>
      <c r="CM45" s="13"/>
      <c r="CN45" s="13" t="s">
        <v>425</v>
      </c>
      <c r="CO45" s="13"/>
      <c r="CP45" s="13"/>
      <c r="CQ45" s="13" t="s">
        <v>425</v>
      </c>
      <c r="CR45" s="13"/>
      <c r="CS45" s="13">
        <f t="shared" si="12"/>
        <v>2</v>
      </c>
      <c r="CU45" s="26"/>
      <c r="CV45" s="26"/>
      <c r="CW45" s="13">
        <f t="shared" si="13"/>
        <v>0</v>
      </c>
      <c r="CX45" s="26"/>
      <c r="CY45" s="26"/>
      <c r="CZ45" s="13">
        <f t="shared" si="14"/>
        <v>0</v>
      </c>
      <c r="DA45" s="26"/>
      <c r="DB45" s="26"/>
      <c r="DC45" s="26"/>
      <c r="DD45" s="13">
        <f t="shared" si="1"/>
        <v>0</v>
      </c>
      <c r="DE45" s="13"/>
      <c r="DF45" s="13"/>
      <c r="DG45" s="13">
        <f t="shared" si="2"/>
        <v>0</v>
      </c>
      <c r="DI45" s="13"/>
      <c r="DJ45" s="13"/>
      <c r="DK45" s="13"/>
      <c r="DL45" s="13"/>
      <c r="DM45" s="13"/>
      <c r="DN45" s="13">
        <f t="shared" si="15"/>
        <v>0</v>
      </c>
      <c r="DO45" s="13"/>
      <c r="DP45" s="13"/>
      <c r="DQ45" s="13"/>
      <c r="DR45" s="13"/>
      <c r="DS45" s="13"/>
      <c r="DT45" s="13" t="s">
        <v>425</v>
      </c>
      <c r="DU45" s="13">
        <f t="shared" si="16"/>
        <v>1</v>
      </c>
      <c r="DV45" s="13"/>
      <c r="DW45" s="13"/>
      <c r="DX45" s="13"/>
      <c r="DY45" s="13"/>
      <c r="DZ45" s="13"/>
      <c r="EA45" s="13" t="s">
        <v>425</v>
      </c>
      <c r="EB45" s="13"/>
      <c r="EC45" s="13">
        <f>COUNTIF(DW45:EB45,"X")</f>
        <v>1</v>
      </c>
      <c r="ED45" s="13"/>
      <c r="EE45" s="13"/>
      <c r="EF45" s="13"/>
      <c r="EG45" s="13">
        <f>COUNTIF(EE45:EF45,"X")</f>
        <v>0</v>
      </c>
      <c r="EH45" s="13"/>
      <c r="EI45" s="13"/>
      <c r="EJ45" s="13">
        <f>COUNTIF(EI45:EI45,"X")</f>
        <v>0</v>
      </c>
      <c r="EK45" s="13"/>
      <c r="EL45" s="13"/>
      <c r="EM45" s="13"/>
      <c r="EN45" s="13">
        <f>COUNTIF(EL45:EM45,"X")</f>
        <v>0</v>
      </c>
      <c r="EO45" s="13"/>
      <c r="EP45" s="13"/>
      <c r="EQ45" s="13">
        <f>COUNTIF(EP45:EP45,"X")</f>
        <v>0</v>
      </c>
      <c r="ER45" s="13"/>
      <c r="ES45" s="13"/>
      <c r="ET45" s="13">
        <f>COUNTIF(ES45:ES45,"X")</f>
        <v>0</v>
      </c>
      <c r="EU45" s="13"/>
      <c r="EV45" s="13"/>
      <c r="EW45" s="13"/>
      <c r="EX45" s="13"/>
      <c r="EY45" s="13">
        <f>COUNTIF(EV45:EX45,"X")</f>
        <v>0</v>
      </c>
      <c r="EZ45" s="13"/>
      <c r="FA45" s="27" t="s">
        <v>530</v>
      </c>
    </row>
    <row r="46" spans="1:157" s="9" customFormat="1" ht="30" customHeight="1" hidden="1" outlineLevel="1">
      <c r="A46" s="9" t="s">
        <v>511</v>
      </c>
      <c r="B46" s="9" t="s">
        <v>531</v>
      </c>
      <c r="C46" s="24" t="s">
        <v>532</v>
      </c>
      <c r="D46" s="25">
        <v>36477</v>
      </c>
      <c r="E46" s="25" t="s">
        <v>533</v>
      </c>
      <c r="F46" s="22"/>
      <c r="G46" s="22"/>
      <c r="H46" s="13"/>
      <c r="I46" s="13"/>
      <c r="J46" s="13"/>
      <c r="K46" s="12" t="s">
        <v>425</v>
      </c>
      <c r="L46" s="13"/>
      <c r="M46" s="13"/>
      <c r="N46" s="13"/>
      <c r="O46" s="13"/>
      <c r="P46" s="13">
        <f t="shared" si="0"/>
        <v>1</v>
      </c>
      <c r="Q46" s="13"/>
      <c r="R46" s="13"/>
      <c r="S46" s="13"/>
      <c r="T46" s="13"/>
      <c r="U46" s="13" t="s">
        <v>425</v>
      </c>
      <c r="V46" s="13"/>
      <c r="W46" s="13"/>
      <c r="X46" s="13"/>
      <c r="Y46" s="13">
        <f t="shared" si="3"/>
        <v>1</v>
      </c>
      <c r="Z46" s="13"/>
      <c r="AA46" s="13" t="s">
        <v>425</v>
      </c>
      <c r="AB46" s="13"/>
      <c r="AC46" s="13"/>
      <c r="AD46" s="13"/>
      <c r="AE46" s="13"/>
      <c r="AF46" s="13"/>
      <c r="AG46" s="13">
        <f t="shared" si="4"/>
        <v>1</v>
      </c>
      <c r="AH46" s="13"/>
      <c r="AI46" s="13"/>
      <c r="AJ46" s="13" t="s">
        <v>425</v>
      </c>
      <c r="AK46" s="13"/>
      <c r="AL46" s="13"/>
      <c r="AM46" s="13">
        <f t="shared" si="17"/>
        <v>1</v>
      </c>
      <c r="AO46" s="13"/>
      <c r="AP46" s="13"/>
      <c r="AQ46" s="13"/>
      <c r="AR46" s="13"/>
      <c r="AS46" s="13"/>
      <c r="AT46" s="13">
        <f t="shared" si="5"/>
        <v>0</v>
      </c>
      <c r="AW46" s="13"/>
      <c r="AX46" s="13"/>
      <c r="AY46" s="13"/>
      <c r="AZ46" s="13">
        <f t="shared" si="6"/>
        <v>0</v>
      </c>
      <c r="BB46" s="13"/>
      <c r="BC46" s="13"/>
      <c r="BD46" s="13"/>
      <c r="BE46" s="13"/>
      <c r="BF46" s="13"/>
      <c r="BG46" s="13"/>
      <c r="BH46" s="13">
        <f t="shared" si="7"/>
        <v>0</v>
      </c>
      <c r="BJ46" s="13"/>
      <c r="BK46" s="13"/>
      <c r="BL46" s="13"/>
      <c r="BM46" s="13">
        <f t="shared" si="8"/>
        <v>0</v>
      </c>
      <c r="BP46" s="13"/>
      <c r="BR46" s="13"/>
      <c r="BS46" s="13"/>
      <c r="BT46" s="13"/>
      <c r="BU46" s="13"/>
      <c r="BV46" s="13"/>
      <c r="BW46" s="13">
        <f t="shared" si="9"/>
        <v>0</v>
      </c>
      <c r="BX46" s="13"/>
      <c r="BY46" s="13"/>
      <c r="BZ46" s="13"/>
      <c r="CA46" s="13"/>
      <c r="CB46" s="13"/>
      <c r="CC46" s="13"/>
      <c r="CD46" s="13">
        <f t="shared" si="10"/>
        <v>0</v>
      </c>
      <c r="CE46" s="13"/>
      <c r="CF46" s="13"/>
      <c r="CG46" s="13"/>
      <c r="CH46" s="13"/>
      <c r="CI46" s="13"/>
      <c r="CJ46" s="13"/>
      <c r="CK46" s="13"/>
      <c r="CL46" s="13">
        <f t="shared" si="11"/>
        <v>0</v>
      </c>
      <c r="CM46" s="13"/>
      <c r="CN46" s="13"/>
      <c r="CO46" s="13"/>
      <c r="CP46" s="13"/>
      <c r="CQ46" s="13"/>
      <c r="CR46" s="13"/>
      <c r="CS46" s="13">
        <f t="shared" si="12"/>
        <v>0</v>
      </c>
      <c r="CU46" s="26"/>
      <c r="CV46" s="26"/>
      <c r="CW46" s="13">
        <f t="shared" si="13"/>
        <v>0</v>
      </c>
      <c r="CX46" s="26"/>
      <c r="CY46" s="26"/>
      <c r="CZ46" s="13">
        <f t="shared" si="14"/>
        <v>0</v>
      </c>
      <c r="DA46" s="26"/>
      <c r="DB46" s="26"/>
      <c r="DC46" s="26"/>
      <c r="DD46" s="13">
        <f t="shared" si="1"/>
        <v>0</v>
      </c>
      <c r="DE46" s="13"/>
      <c r="DF46" s="13"/>
      <c r="DG46" s="13">
        <f t="shared" si="2"/>
        <v>0</v>
      </c>
      <c r="DI46" s="13"/>
      <c r="DJ46" s="13"/>
      <c r="DK46" s="13"/>
      <c r="DL46" s="13"/>
      <c r="DM46" s="13"/>
      <c r="DN46" s="13">
        <f t="shared" si="15"/>
        <v>0</v>
      </c>
      <c r="DO46" s="13"/>
      <c r="DP46" s="13"/>
      <c r="DQ46" s="13"/>
      <c r="DR46" s="13"/>
      <c r="DS46" s="13"/>
      <c r="DT46" s="13"/>
      <c r="DU46" s="13">
        <f t="shared" si="16"/>
        <v>0</v>
      </c>
      <c r="DV46" s="13"/>
      <c r="DW46" s="13"/>
      <c r="DX46" s="13"/>
      <c r="DY46" s="13"/>
      <c r="DZ46" s="13"/>
      <c r="EA46" s="13"/>
      <c r="EB46" s="13"/>
      <c r="EC46" s="13">
        <f>COUNTIF(DW46:EB46,"X")</f>
        <v>0</v>
      </c>
      <c r="ED46" s="13"/>
      <c r="EE46" s="13"/>
      <c r="EF46" s="13"/>
      <c r="EG46" s="13">
        <f>COUNTIF(EE46:EF46,"X")</f>
        <v>0</v>
      </c>
      <c r="EH46" s="13"/>
      <c r="EI46" s="13"/>
      <c r="EJ46" s="13">
        <f>COUNTIF(EI46:EI46,"X")</f>
        <v>0</v>
      </c>
      <c r="EK46" s="13"/>
      <c r="EL46" s="13"/>
      <c r="EM46" s="13"/>
      <c r="EN46" s="13">
        <f>COUNTIF(EL46:EM46,"X")</f>
        <v>0</v>
      </c>
      <c r="EO46" s="13"/>
      <c r="EP46" s="13"/>
      <c r="EQ46" s="13">
        <f>COUNTIF(EP46:EP46,"X")</f>
        <v>0</v>
      </c>
      <c r="ER46" s="13"/>
      <c r="ES46" s="13"/>
      <c r="ET46" s="13">
        <f>COUNTIF(ES46:ES46,"X")</f>
        <v>0</v>
      </c>
      <c r="EU46" s="13"/>
      <c r="EV46" s="13"/>
      <c r="EW46" s="13"/>
      <c r="EX46" s="13"/>
      <c r="EY46" s="13">
        <f>COUNTIF(EV46:EX46,"X")</f>
        <v>0</v>
      </c>
      <c r="EZ46" s="13"/>
      <c r="FA46" s="27" t="s">
        <v>534</v>
      </c>
    </row>
    <row r="47" spans="1:157" s="9" customFormat="1" ht="30" customHeight="1" hidden="1" outlineLevel="1">
      <c r="A47" s="9" t="s">
        <v>511</v>
      </c>
      <c r="B47" s="9" t="s">
        <v>535</v>
      </c>
      <c r="C47" s="24" t="s">
        <v>536</v>
      </c>
      <c r="D47" s="25">
        <v>36477</v>
      </c>
      <c r="E47" s="25" t="s">
        <v>533</v>
      </c>
      <c r="F47" s="22"/>
      <c r="G47" s="22"/>
      <c r="H47" s="13"/>
      <c r="I47" s="13"/>
      <c r="J47" s="13"/>
      <c r="K47" s="12" t="s">
        <v>425</v>
      </c>
      <c r="L47" s="13"/>
      <c r="M47" s="13"/>
      <c r="N47" s="13"/>
      <c r="O47" s="13"/>
      <c r="P47" s="13">
        <f t="shared" si="0"/>
        <v>1</v>
      </c>
      <c r="Q47" s="13"/>
      <c r="R47" s="13"/>
      <c r="S47" s="13"/>
      <c r="T47" s="13"/>
      <c r="U47" s="13" t="s">
        <v>425</v>
      </c>
      <c r="V47" s="13"/>
      <c r="W47" s="13"/>
      <c r="X47" s="13"/>
      <c r="Y47" s="13">
        <f t="shared" si="3"/>
        <v>1</v>
      </c>
      <c r="Z47" s="13"/>
      <c r="AA47" s="13" t="s">
        <v>425</v>
      </c>
      <c r="AB47" s="13"/>
      <c r="AC47" s="13"/>
      <c r="AD47" s="13"/>
      <c r="AE47" s="13"/>
      <c r="AF47" s="13"/>
      <c r="AG47" s="13">
        <f t="shared" si="4"/>
        <v>1</v>
      </c>
      <c r="AH47" s="13"/>
      <c r="AI47" s="13"/>
      <c r="AJ47" s="13" t="s">
        <v>425</v>
      </c>
      <c r="AK47" s="13"/>
      <c r="AL47" s="13"/>
      <c r="AM47" s="13">
        <f t="shared" si="17"/>
        <v>1</v>
      </c>
      <c r="AO47" s="13"/>
      <c r="AP47" s="13"/>
      <c r="AQ47" s="13"/>
      <c r="AR47" s="13"/>
      <c r="AS47" s="13"/>
      <c r="AT47" s="13">
        <f t="shared" si="5"/>
        <v>0</v>
      </c>
      <c r="AW47" s="13"/>
      <c r="AX47" s="13"/>
      <c r="AY47" s="13"/>
      <c r="AZ47" s="13">
        <f t="shared" si="6"/>
        <v>0</v>
      </c>
      <c r="BB47" s="13"/>
      <c r="BC47" s="13"/>
      <c r="BD47" s="13"/>
      <c r="BE47" s="13"/>
      <c r="BF47" s="13"/>
      <c r="BG47" s="13"/>
      <c r="BH47" s="13">
        <f t="shared" si="7"/>
        <v>0</v>
      </c>
      <c r="BJ47" s="13"/>
      <c r="BK47" s="13"/>
      <c r="BL47" s="13"/>
      <c r="BM47" s="13">
        <f t="shared" si="8"/>
        <v>0</v>
      </c>
      <c r="BP47" s="13"/>
      <c r="BR47" s="13"/>
      <c r="BS47" s="13"/>
      <c r="BT47" s="13"/>
      <c r="BU47" s="13"/>
      <c r="BV47" s="13"/>
      <c r="BW47" s="13">
        <f t="shared" si="9"/>
        <v>0</v>
      </c>
      <c r="BX47" s="13"/>
      <c r="BY47" s="13"/>
      <c r="BZ47" s="13"/>
      <c r="CA47" s="13"/>
      <c r="CB47" s="13"/>
      <c r="CC47" s="13"/>
      <c r="CD47" s="13">
        <f t="shared" si="10"/>
        <v>0</v>
      </c>
      <c r="CE47" s="13"/>
      <c r="CF47" s="13"/>
      <c r="CG47" s="13"/>
      <c r="CH47" s="13"/>
      <c r="CI47" s="13"/>
      <c r="CJ47" s="13"/>
      <c r="CK47" s="13"/>
      <c r="CL47" s="13">
        <f t="shared" si="11"/>
        <v>0</v>
      </c>
      <c r="CM47" s="13"/>
      <c r="CN47" s="13"/>
      <c r="CO47" s="13"/>
      <c r="CP47" s="13"/>
      <c r="CQ47" s="13"/>
      <c r="CR47" s="13"/>
      <c r="CS47" s="13">
        <f t="shared" si="12"/>
        <v>0</v>
      </c>
      <c r="CU47" s="26"/>
      <c r="CV47" s="26"/>
      <c r="CW47" s="13">
        <f t="shared" si="13"/>
        <v>0</v>
      </c>
      <c r="CX47" s="26"/>
      <c r="CY47" s="26"/>
      <c r="CZ47" s="13">
        <f t="shared" si="14"/>
        <v>0</v>
      </c>
      <c r="DA47" s="26"/>
      <c r="DB47" s="26"/>
      <c r="DC47" s="26"/>
      <c r="DD47" s="13">
        <f t="shared" si="1"/>
        <v>0</v>
      </c>
      <c r="DE47" s="13"/>
      <c r="DF47" s="13"/>
      <c r="DG47" s="13">
        <f t="shared" si="2"/>
        <v>0</v>
      </c>
      <c r="DI47" s="13"/>
      <c r="DJ47" s="13"/>
      <c r="DK47" s="13"/>
      <c r="DL47" s="13"/>
      <c r="DM47" s="13"/>
      <c r="DN47" s="13">
        <f t="shared" si="15"/>
        <v>0</v>
      </c>
      <c r="DO47" s="13"/>
      <c r="DP47" s="13"/>
      <c r="DQ47" s="13"/>
      <c r="DR47" s="13"/>
      <c r="DS47" s="13"/>
      <c r="DT47" s="13"/>
      <c r="DU47" s="13">
        <f t="shared" si="16"/>
        <v>0</v>
      </c>
      <c r="DV47" s="13"/>
      <c r="DW47" s="13"/>
      <c r="DX47" s="13"/>
      <c r="DY47" s="13"/>
      <c r="DZ47" s="13"/>
      <c r="EA47" s="13"/>
      <c r="EB47" s="13"/>
      <c r="EC47" s="13">
        <f>COUNTIF(DW47:EB47,"X")</f>
        <v>0</v>
      </c>
      <c r="ED47" s="13"/>
      <c r="EE47" s="13"/>
      <c r="EF47" s="13"/>
      <c r="EG47" s="13">
        <f>COUNTIF(EE47:EF47,"X")</f>
        <v>0</v>
      </c>
      <c r="EH47" s="13"/>
      <c r="EI47" s="13"/>
      <c r="EJ47" s="13">
        <f>COUNTIF(EI47:EI47,"X")</f>
        <v>0</v>
      </c>
      <c r="EK47" s="13"/>
      <c r="EL47" s="13"/>
      <c r="EM47" s="13"/>
      <c r="EN47" s="13">
        <f>COUNTIF(EL47:EM47,"X")</f>
        <v>0</v>
      </c>
      <c r="EO47" s="13"/>
      <c r="EP47" s="13"/>
      <c r="EQ47" s="13">
        <f>COUNTIF(EP47:EP47,"X")</f>
        <v>0</v>
      </c>
      <c r="ER47" s="13"/>
      <c r="ES47" s="13"/>
      <c r="ET47" s="13">
        <f>COUNTIF(ES47:ES47,"X")</f>
        <v>0</v>
      </c>
      <c r="EU47" s="13"/>
      <c r="EV47" s="13"/>
      <c r="EW47" s="13"/>
      <c r="EX47" s="13"/>
      <c r="EY47" s="13">
        <f>COUNTIF(EV47:EX47,"X")</f>
        <v>0</v>
      </c>
      <c r="EZ47" s="13"/>
      <c r="FA47" s="27" t="s">
        <v>537</v>
      </c>
    </row>
    <row r="48" spans="1:157" s="9" customFormat="1" ht="30" customHeight="1" hidden="1" outlineLevel="1">
      <c r="A48" s="9" t="s">
        <v>511</v>
      </c>
      <c r="B48" s="9" t="s">
        <v>538</v>
      </c>
      <c r="C48" s="24" t="s">
        <v>539</v>
      </c>
      <c r="D48" s="25">
        <v>36477</v>
      </c>
      <c r="E48" s="25" t="s">
        <v>533</v>
      </c>
      <c r="F48" s="22"/>
      <c r="G48" s="22"/>
      <c r="H48" s="13"/>
      <c r="I48" s="13"/>
      <c r="J48" s="13"/>
      <c r="K48" s="12" t="s">
        <v>425</v>
      </c>
      <c r="L48" s="13"/>
      <c r="M48" s="13"/>
      <c r="N48" s="13"/>
      <c r="O48" s="13"/>
      <c r="P48" s="13">
        <f t="shared" si="0"/>
        <v>1</v>
      </c>
      <c r="Q48" s="13"/>
      <c r="R48" s="13"/>
      <c r="S48" s="13"/>
      <c r="T48" s="13"/>
      <c r="U48" s="13" t="s">
        <v>425</v>
      </c>
      <c r="V48" s="13"/>
      <c r="W48" s="13"/>
      <c r="X48" s="13"/>
      <c r="Y48" s="13">
        <f t="shared" si="3"/>
        <v>1</v>
      </c>
      <c r="Z48" s="13"/>
      <c r="AA48" s="13" t="s">
        <v>425</v>
      </c>
      <c r="AB48" s="13"/>
      <c r="AC48" s="13"/>
      <c r="AD48" s="13"/>
      <c r="AE48" s="13"/>
      <c r="AF48" s="13"/>
      <c r="AG48" s="13">
        <f t="shared" si="4"/>
        <v>1</v>
      </c>
      <c r="AH48" s="13"/>
      <c r="AI48" s="13"/>
      <c r="AJ48" s="13" t="s">
        <v>425</v>
      </c>
      <c r="AK48" s="13"/>
      <c r="AL48" s="13"/>
      <c r="AM48" s="13">
        <f t="shared" si="17"/>
        <v>1</v>
      </c>
      <c r="AO48" s="13"/>
      <c r="AP48" s="13"/>
      <c r="AQ48" s="13"/>
      <c r="AR48" s="13"/>
      <c r="AS48" s="13"/>
      <c r="AT48" s="13">
        <f t="shared" si="5"/>
        <v>0</v>
      </c>
      <c r="AW48" s="13"/>
      <c r="AX48" s="13"/>
      <c r="AY48" s="13"/>
      <c r="AZ48" s="13">
        <f t="shared" si="6"/>
        <v>0</v>
      </c>
      <c r="BB48" s="13"/>
      <c r="BC48" s="13"/>
      <c r="BD48" s="13"/>
      <c r="BE48" s="13"/>
      <c r="BF48" s="13"/>
      <c r="BG48" s="13"/>
      <c r="BH48" s="13">
        <f t="shared" si="7"/>
        <v>0</v>
      </c>
      <c r="BJ48" s="13"/>
      <c r="BK48" s="13"/>
      <c r="BL48" s="13"/>
      <c r="BM48" s="13">
        <f t="shared" si="8"/>
        <v>0</v>
      </c>
      <c r="BP48" s="13"/>
      <c r="BR48" s="13"/>
      <c r="BS48" s="13"/>
      <c r="BT48" s="13"/>
      <c r="BU48" s="13"/>
      <c r="BV48" s="13"/>
      <c r="BW48" s="13">
        <f t="shared" si="9"/>
        <v>0</v>
      </c>
      <c r="BX48" s="13"/>
      <c r="BY48" s="13"/>
      <c r="BZ48" s="13"/>
      <c r="CA48" s="13"/>
      <c r="CB48" s="13"/>
      <c r="CC48" s="13"/>
      <c r="CD48" s="13">
        <f t="shared" si="10"/>
        <v>0</v>
      </c>
      <c r="CE48" s="13"/>
      <c r="CF48" s="13"/>
      <c r="CG48" s="13"/>
      <c r="CH48" s="13"/>
      <c r="CI48" s="13"/>
      <c r="CJ48" s="13"/>
      <c r="CK48" s="13"/>
      <c r="CL48" s="13">
        <f t="shared" si="11"/>
        <v>0</v>
      </c>
      <c r="CM48" s="13"/>
      <c r="CN48" s="13"/>
      <c r="CO48" s="13"/>
      <c r="CP48" s="13"/>
      <c r="CQ48" s="13"/>
      <c r="CR48" s="13"/>
      <c r="CS48" s="13">
        <f t="shared" si="12"/>
        <v>0</v>
      </c>
      <c r="CU48" s="26"/>
      <c r="CV48" s="26"/>
      <c r="CW48" s="13">
        <f t="shared" si="13"/>
        <v>0</v>
      </c>
      <c r="CX48" s="26"/>
      <c r="CY48" s="26"/>
      <c r="CZ48" s="13">
        <f t="shared" si="14"/>
        <v>0</v>
      </c>
      <c r="DA48" s="26"/>
      <c r="DB48" s="26"/>
      <c r="DC48" s="26"/>
      <c r="DD48" s="13">
        <f t="shared" si="1"/>
        <v>0</v>
      </c>
      <c r="DE48" s="13"/>
      <c r="DF48" s="13"/>
      <c r="DG48" s="13">
        <f t="shared" si="2"/>
        <v>0</v>
      </c>
      <c r="DI48" s="13"/>
      <c r="DJ48" s="13"/>
      <c r="DK48" s="13"/>
      <c r="DL48" s="13"/>
      <c r="DM48" s="13"/>
      <c r="DN48" s="13">
        <f t="shared" si="15"/>
        <v>0</v>
      </c>
      <c r="DO48" s="13"/>
      <c r="DP48" s="13"/>
      <c r="DQ48" s="13"/>
      <c r="DR48" s="13"/>
      <c r="DS48" s="13"/>
      <c r="DT48" s="13"/>
      <c r="DU48" s="13">
        <f t="shared" si="16"/>
        <v>0</v>
      </c>
      <c r="DV48" s="13"/>
      <c r="DW48" s="13"/>
      <c r="DX48" s="13"/>
      <c r="DY48" s="13"/>
      <c r="DZ48" s="13"/>
      <c r="EA48" s="13"/>
      <c r="EB48" s="13"/>
      <c r="EC48" s="13">
        <f>COUNTIF(DW48:EB48,"X")</f>
        <v>0</v>
      </c>
      <c r="ED48" s="13"/>
      <c r="EE48" s="13"/>
      <c r="EF48" s="13"/>
      <c r="EG48" s="13">
        <f>COUNTIF(EE48:EF48,"X")</f>
        <v>0</v>
      </c>
      <c r="EH48" s="13"/>
      <c r="EI48" s="13"/>
      <c r="EJ48" s="13">
        <f>COUNTIF(EI48:EI48,"X")</f>
        <v>0</v>
      </c>
      <c r="EK48" s="13"/>
      <c r="EL48" s="13"/>
      <c r="EM48" s="13"/>
      <c r="EN48" s="13">
        <f>COUNTIF(EL48:EM48,"X")</f>
        <v>0</v>
      </c>
      <c r="EO48" s="13"/>
      <c r="EP48" s="13"/>
      <c r="EQ48" s="13">
        <f>COUNTIF(EP48:EP48,"X")</f>
        <v>0</v>
      </c>
      <c r="ER48" s="13"/>
      <c r="ES48" s="13"/>
      <c r="ET48" s="13">
        <f>COUNTIF(ES48:ES48,"X")</f>
        <v>0</v>
      </c>
      <c r="EU48" s="13"/>
      <c r="EV48" s="13"/>
      <c r="EW48" s="13"/>
      <c r="EX48" s="13"/>
      <c r="EY48" s="13">
        <f>COUNTIF(EV48:EX48,"X")</f>
        <v>0</v>
      </c>
      <c r="EZ48" s="13"/>
      <c r="FA48" s="27" t="s">
        <v>540</v>
      </c>
    </row>
    <row r="49" spans="1:157" s="9" customFormat="1" ht="30" customHeight="1" hidden="1" outlineLevel="1">
      <c r="A49" s="9" t="s">
        <v>511</v>
      </c>
      <c r="B49" s="9" t="s">
        <v>541</v>
      </c>
      <c r="C49" s="24" t="s">
        <v>542</v>
      </c>
      <c r="D49" s="25">
        <v>36477</v>
      </c>
      <c r="E49" s="25" t="s">
        <v>533</v>
      </c>
      <c r="F49" s="22"/>
      <c r="G49" s="22"/>
      <c r="H49" s="13"/>
      <c r="I49" s="13"/>
      <c r="J49" s="13"/>
      <c r="K49" s="12" t="s">
        <v>425</v>
      </c>
      <c r="L49" s="13"/>
      <c r="M49" s="13"/>
      <c r="N49" s="13"/>
      <c r="O49" s="13"/>
      <c r="P49" s="13">
        <f t="shared" si="0"/>
        <v>1</v>
      </c>
      <c r="Q49" s="13"/>
      <c r="R49" s="13"/>
      <c r="S49" s="13"/>
      <c r="T49" s="13"/>
      <c r="U49" s="13" t="s">
        <v>425</v>
      </c>
      <c r="V49" s="13"/>
      <c r="W49" s="13"/>
      <c r="X49" s="13"/>
      <c r="Y49" s="13">
        <f t="shared" si="3"/>
        <v>1</v>
      </c>
      <c r="Z49" s="13"/>
      <c r="AA49" s="13" t="s">
        <v>425</v>
      </c>
      <c r="AB49" s="13"/>
      <c r="AC49" s="13"/>
      <c r="AD49" s="13"/>
      <c r="AE49" s="13"/>
      <c r="AF49" s="13"/>
      <c r="AG49" s="13">
        <f t="shared" si="4"/>
        <v>1</v>
      </c>
      <c r="AH49" s="13"/>
      <c r="AI49" s="13"/>
      <c r="AJ49" s="13" t="s">
        <v>425</v>
      </c>
      <c r="AK49" s="13"/>
      <c r="AL49" s="13"/>
      <c r="AM49" s="13">
        <f t="shared" si="17"/>
        <v>1</v>
      </c>
      <c r="AO49" s="13"/>
      <c r="AP49" s="13"/>
      <c r="AQ49" s="13"/>
      <c r="AR49" s="13"/>
      <c r="AS49" s="13"/>
      <c r="AT49" s="13">
        <f t="shared" si="5"/>
        <v>0</v>
      </c>
      <c r="AW49" s="13"/>
      <c r="AX49" s="13"/>
      <c r="AY49" s="13"/>
      <c r="AZ49" s="13">
        <f t="shared" si="6"/>
        <v>0</v>
      </c>
      <c r="BB49" s="13"/>
      <c r="BC49" s="13"/>
      <c r="BD49" s="13"/>
      <c r="BE49" s="13"/>
      <c r="BF49" s="13"/>
      <c r="BG49" s="13"/>
      <c r="BH49" s="13">
        <f t="shared" si="7"/>
        <v>0</v>
      </c>
      <c r="BJ49" s="13"/>
      <c r="BK49" s="13"/>
      <c r="BL49" s="13"/>
      <c r="BM49" s="13">
        <f t="shared" si="8"/>
        <v>0</v>
      </c>
      <c r="BP49" s="13"/>
      <c r="BR49" s="13"/>
      <c r="BS49" s="13"/>
      <c r="BT49" s="13"/>
      <c r="BU49" s="13"/>
      <c r="BV49" s="13"/>
      <c r="BW49" s="13">
        <f t="shared" si="9"/>
        <v>0</v>
      </c>
      <c r="BX49" s="13"/>
      <c r="BY49" s="13"/>
      <c r="BZ49" s="13"/>
      <c r="CA49" s="13"/>
      <c r="CB49" s="13"/>
      <c r="CC49" s="13"/>
      <c r="CD49" s="13">
        <f t="shared" si="10"/>
        <v>0</v>
      </c>
      <c r="CE49" s="13"/>
      <c r="CF49" s="13"/>
      <c r="CG49" s="13"/>
      <c r="CH49" s="13"/>
      <c r="CI49" s="13"/>
      <c r="CJ49" s="13"/>
      <c r="CK49" s="13"/>
      <c r="CL49" s="13">
        <f t="shared" si="11"/>
        <v>0</v>
      </c>
      <c r="CM49" s="13"/>
      <c r="CN49" s="13"/>
      <c r="CO49" s="13"/>
      <c r="CP49" s="13"/>
      <c r="CQ49" s="13"/>
      <c r="CR49" s="13"/>
      <c r="CS49" s="13">
        <f t="shared" si="12"/>
        <v>0</v>
      </c>
      <c r="CU49" s="26"/>
      <c r="CV49" s="26"/>
      <c r="CW49" s="13">
        <f t="shared" si="13"/>
        <v>0</v>
      </c>
      <c r="CX49" s="26"/>
      <c r="CY49" s="26"/>
      <c r="CZ49" s="13">
        <f t="shared" si="14"/>
        <v>0</v>
      </c>
      <c r="DA49" s="26"/>
      <c r="DB49" s="26"/>
      <c r="DC49" s="26"/>
      <c r="DD49" s="13">
        <f t="shared" si="1"/>
        <v>0</v>
      </c>
      <c r="DE49" s="13"/>
      <c r="DF49" s="13"/>
      <c r="DG49" s="13">
        <f t="shared" si="2"/>
        <v>0</v>
      </c>
      <c r="DI49" s="13"/>
      <c r="DJ49" s="13"/>
      <c r="DK49" s="13"/>
      <c r="DL49" s="13"/>
      <c r="DM49" s="13"/>
      <c r="DN49" s="13">
        <f t="shared" si="15"/>
        <v>0</v>
      </c>
      <c r="DO49" s="13"/>
      <c r="DP49" s="13"/>
      <c r="DQ49" s="13"/>
      <c r="DR49" s="13"/>
      <c r="DS49" s="13"/>
      <c r="DT49" s="13"/>
      <c r="DU49" s="13">
        <f t="shared" si="16"/>
        <v>0</v>
      </c>
      <c r="DV49" s="13"/>
      <c r="DW49" s="13"/>
      <c r="DX49" s="13"/>
      <c r="DY49" s="13"/>
      <c r="DZ49" s="13"/>
      <c r="EA49" s="13"/>
      <c r="EB49" s="13"/>
      <c r="EC49" s="13">
        <f>COUNTIF(DW49:EB49,"X")</f>
        <v>0</v>
      </c>
      <c r="ED49" s="13"/>
      <c r="EE49" s="13"/>
      <c r="EF49" s="13"/>
      <c r="EG49" s="13">
        <f>COUNTIF(EE49:EF49,"X")</f>
        <v>0</v>
      </c>
      <c r="EH49" s="13"/>
      <c r="EI49" s="13"/>
      <c r="EJ49" s="13">
        <f>COUNTIF(EI49:EI49,"X")</f>
        <v>0</v>
      </c>
      <c r="EK49" s="13"/>
      <c r="EL49" s="13"/>
      <c r="EM49" s="13"/>
      <c r="EN49" s="13">
        <f>COUNTIF(EL49:EM49,"X")</f>
        <v>0</v>
      </c>
      <c r="EO49" s="13"/>
      <c r="EP49" s="13"/>
      <c r="EQ49" s="13">
        <f>COUNTIF(EP49:EP49,"X")</f>
        <v>0</v>
      </c>
      <c r="ER49" s="13"/>
      <c r="ES49" s="13"/>
      <c r="ET49" s="13">
        <f>COUNTIF(ES49:ES49,"X")</f>
        <v>0</v>
      </c>
      <c r="EU49" s="13"/>
      <c r="EV49" s="13"/>
      <c r="EW49" s="13"/>
      <c r="EX49" s="13"/>
      <c r="EY49" s="13">
        <f>COUNTIF(EV49:EX49,"X")</f>
        <v>0</v>
      </c>
      <c r="EZ49" s="13"/>
      <c r="FA49" s="27" t="s">
        <v>543</v>
      </c>
    </row>
    <row r="50" spans="1:157" s="9" customFormat="1" ht="30" customHeight="1" hidden="1" outlineLevel="1">
      <c r="A50" s="9" t="s">
        <v>511</v>
      </c>
      <c r="B50" s="9" t="s">
        <v>544</v>
      </c>
      <c r="C50" s="24" t="s">
        <v>545</v>
      </c>
      <c r="D50" s="25">
        <v>36477</v>
      </c>
      <c r="E50" s="25" t="s">
        <v>533</v>
      </c>
      <c r="F50" s="22"/>
      <c r="G50" s="22"/>
      <c r="H50" s="13"/>
      <c r="I50" s="13"/>
      <c r="J50" s="13"/>
      <c r="K50" s="12" t="s">
        <v>425</v>
      </c>
      <c r="L50" s="13"/>
      <c r="M50" s="13"/>
      <c r="N50" s="13"/>
      <c r="O50" s="13"/>
      <c r="P50" s="13">
        <f t="shared" si="0"/>
        <v>1</v>
      </c>
      <c r="Q50" s="13"/>
      <c r="R50" s="13"/>
      <c r="S50" s="13"/>
      <c r="T50" s="13"/>
      <c r="U50" s="13" t="s">
        <v>425</v>
      </c>
      <c r="V50" s="13"/>
      <c r="W50" s="13"/>
      <c r="X50" s="13"/>
      <c r="Y50" s="13">
        <f t="shared" si="3"/>
        <v>1</v>
      </c>
      <c r="Z50" s="13"/>
      <c r="AA50" s="13" t="s">
        <v>425</v>
      </c>
      <c r="AB50" s="13"/>
      <c r="AC50" s="13"/>
      <c r="AD50" s="13"/>
      <c r="AE50" s="13"/>
      <c r="AF50" s="13"/>
      <c r="AG50" s="13">
        <f t="shared" si="4"/>
        <v>1</v>
      </c>
      <c r="AH50" s="13"/>
      <c r="AI50" s="13"/>
      <c r="AJ50" s="13" t="s">
        <v>425</v>
      </c>
      <c r="AK50" s="13"/>
      <c r="AL50" s="13"/>
      <c r="AM50" s="13">
        <f t="shared" si="17"/>
        <v>1</v>
      </c>
      <c r="AO50" s="13"/>
      <c r="AP50" s="13"/>
      <c r="AQ50" s="13"/>
      <c r="AR50" s="13"/>
      <c r="AS50" s="13"/>
      <c r="AT50" s="13">
        <f t="shared" si="5"/>
        <v>0</v>
      </c>
      <c r="AW50" s="13"/>
      <c r="AX50" s="13"/>
      <c r="AY50" s="13"/>
      <c r="AZ50" s="13">
        <f t="shared" si="6"/>
        <v>0</v>
      </c>
      <c r="BB50" s="13"/>
      <c r="BC50" s="13"/>
      <c r="BD50" s="13"/>
      <c r="BE50" s="13"/>
      <c r="BF50" s="13"/>
      <c r="BG50" s="13"/>
      <c r="BH50" s="13">
        <f t="shared" si="7"/>
        <v>0</v>
      </c>
      <c r="BJ50" s="13"/>
      <c r="BK50" s="13"/>
      <c r="BL50" s="13"/>
      <c r="BM50" s="13">
        <f t="shared" si="8"/>
        <v>0</v>
      </c>
      <c r="BP50" s="13"/>
      <c r="BR50" s="13"/>
      <c r="BS50" s="13"/>
      <c r="BT50" s="13"/>
      <c r="BU50" s="13"/>
      <c r="BV50" s="13"/>
      <c r="BW50" s="13">
        <f t="shared" si="9"/>
        <v>0</v>
      </c>
      <c r="BX50" s="13"/>
      <c r="BY50" s="13"/>
      <c r="BZ50" s="13"/>
      <c r="CA50" s="13"/>
      <c r="CB50" s="13"/>
      <c r="CC50" s="13"/>
      <c r="CD50" s="13">
        <f t="shared" si="10"/>
        <v>0</v>
      </c>
      <c r="CE50" s="13"/>
      <c r="CF50" s="13"/>
      <c r="CG50" s="13"/>
      <c r="CH50" s="13"/>
      <c r="CI50" s="13"/>
      <c r="CJ50" s="13"/>
      <c r="CK50" s="13"/>
      <c r="CL50" s="13">
        <f t="shared" si="11"/>
        <v>0</v>
      </c>
      <c r="CM50" s="13"/>
      <c r="CN50" s="13"/>
      <c r="CO50" s="13"/>
      <c r="CP50" s="13"/>
      <c r="CQ50" s="13"/>
      <c r="CR50" s="13"/>
      <c r="CS50" s="13">
        <f t="shared" si="12"/>
        <v>0</v>
      </c>
      <c r="CU50" s="26"/>
      <c r="CV50" s="26"/>
      <c r="CW50" s="13">
        <f t="shared" si="13"/>
        <v>0</v>
      </c>
      <c r="CX50" s="26"/>
      <c r="CY50" s="26"/>
      <c r="CZ50" s="13">
        <f t="shared" si="14"/>
        <v>0</v>
      </c>
      <c r="DA50" s="26"/>
      <c r="DB50" s="26"/>
      <c r="DC50" s="26"/>
      <c r="DD50" s="13">
        <f t="shared" si="1"/>
        <v>0</v>
      </c>
      <c r="DE50" s="13"/>
      <c r="DF50" s="13"/>
      <c r="DG50" s="13">
        <f t="shared" si="2"/>
        <v>0</v>
      </c>
      <c r="DI50" s="13"/>
      <c r="DJ50" s="13"/>
      <c r="DK50" s="13"/>
      <c r="DL50" s="13"/>
      <c r="DM50" s="13"/>
      <c r="DN50" s="13">
        <f t="shared" si="15"/>
        <v>0</v>
      </c>
      <c r="DO50" s="13"/>
      <c r="DP50" s="13"/>
      <c r="DQ50" s="13"/>
      <c r="DR50" s="13"/>
      <c r="DS50" s="13"/>
      <c r="DT50" s="13"/>
      <c r="DU50" s="13">
        <f t="shared" si="16"/>
        <v>0</v>
      </c>
      <c r="DV50" s="13"/>
      <c r="DW50" s="13"/>
      <c r="DX50" s="13"/>
      <c r="DY50" s="13"/>
      <c r="DZ50" s="13"/>
      <c r="EA50" s="13"/>
      <c r="EB50" s="13"/>
      <c r="EC50" s="13">
        <f>COUNTIF(DW50:EB50,"X")</f>
        <v>0</v>
      </c>
      <c r="ED50" s="13"/>
      <c r="EE50" s="13"/>
      <c r="EF50" s="13"/>
      <c r="EG50" s="13">
        <f>COUNTIF(EE50:EF50,"X")</f>
        <v>0</v>
      </c>
      <c r="EH50" s="13"/>
      <c r="EI50" s="13"/>
      <c r="EJ50" s="13">
        <f>COUNTIF(EI50:EI50,"X")</f>
        <v>0</v>
      </c>
      <c r="EK50" s="13"/>
      <c r="EL50" s="13"/>
      <c r="EM50" s="13"/>
      <c r="EN50" s="13">
        <f>COUNTIF(EL50:EM50,"X")</f>
        <v>0</v>
      </c>
      <c r="EO50" s="13"/>
      <c r="EP50" s="13"/>
      <c r="EQ50" s="13">
        <f>COUNTIF(EP50:EP50,"X")</f>
        <v>0</v>
      </c>
      <c r="ER50" s="13"/>
      <c r="ES50" s="13"/>
      <c r="ET50" s="13">
        <f>COUNTIF(ES50:ES50,"X")</f>
        <v>0</v>
      </c>
      <c r="EU50" s="13"/>
      <c r="EV50" s="13"/>
      <c r="EW50" s="13"/>
      <c r="EX50" s="13"/>
      <c r="EY50" s="13">
        <f>COUNTIF(EV50:EX50,"X")</f>
        <v>0</v>
      </c>
      <c r="EZ50" s="13"/>
      <c r="FA50" s="27" t="s">
        <v>546</v>
      </c>
    </row>
    <row r="51" spans="1:157" s="9" customFormat="1" ht="30" customHeight="1" hidden="1" outlineLevel="1">
      <c r="A51" s="9" t="s">
        <v>511</v>
      </c>
      <c r="B51" s="9" t="s">
        <v>547</v>
      </c>
      <c r="C51" s="24" t="s">
        <v>548</v>
      </c>
      <c r="D51" s="25">
        <v>36477</v>
      </c>
      <c r="E51" s="25" t="s">
        <v>533</v>
      </c>
      <c r="F51" s="22"/>
      <c r="G51" s="22"/>
      <c r="H51" s="13"/>
      <c r="I51" s="13"/>
      <c r="J51" s="13"/>
      <c r="K51" s="12" t="s">
        <v>425</v>
      </c>
      <c r="L51" s="13"/>
      <c r="M51" s="13"/>
      <c r="N51" s="13"/>
      <c r="O51" s="13"/>
      <c r="P51" s="13">
        <f t="shared" si="0"/>
        <v>1</v>
      </c>
      <c r="Q51" s="13"/>
      <c r="R51" s="13"/>
      <c r="S51" s="13"/>
      <c r="T51" s="13"/>
      <c r="U51" s="13" t="s">
        <v>425</v>
      </c>
      <c r="V51" s="13"/>
      <c r="W51" s="13"/>
      <c r="X51" s="13"/>
      <c r="Y51" s="13">
        <f t="shared" si="3"/>
        <v>1</v>
      </c>
      <c r="Z51" s="13"/>
      <c r="AA51" s="13" t="s">
        <v>425</v>
      </c>
      <c r="AB51" s="13"/>
      <c r="AC51" s="13"/>
      <c r="AD51" s="13"/>
      <c r="AE51" s="13"/>
      <c r="AF51" s="13"/>
      <c r="AG51" s="13">
        <f t="shared" si="4"/>
        <v>1</v>
      </c>
      <c r="AH51" s="13"/>
      <c r="AI51" s="13"/>
      <c r="AJ51" s="13" t="s">
        <v>425</v>
      </c>
      <c r="AK51" s="13"/>
      <c r="AL51" s="13"/>
      <c r="AM51" s="13">
        <f t="shared" si="17"/>
        <v>1</v>
      </c>
      <c r="AO51" s="13"/>
      <c r="AP51" s="13"/>
      <c r="AQ51" s="13"/>
      <c r="AR51" s="13"/>
      <c r="AS51" s="13"/>
      <c r="AT51" s="13">
        <f t="shared" si="5"/>
        <v>0</v>
      </c>
      <c r="AW51" s="13"/>
      <c r="AX51" s="13"/>
      <c r="AY51" s="13"/>
      <c r="AZ51" s="13">
        <f t="shared" si="6"/>
        <v>0</v>
      </c>
      <c r="BB51" s="13"/>
      <c r="BC51" s="13"/>
      <c r="BD51" s="13"/>
      <c r="BE51" s="13"/>
      <c r="BF51" s="13"/>
      <c r="BG51" s="13"/>
      <c r="BH51" s="13">
        <f t="shared" si="7"/>
        <v>0</v>
      </c>
      <c r="BJ51" s="13"/>
      <c r="BK51" s="13"/>
      <c r="BL51" s="13"/>
      <c r="BM51" s="13">
        <f t="shared" si="8"/>
        <v>0</v>
      </c>
      <c r="BP51" s="13"/>
      <c r="BR51" s="13"/>
      <c r="BS51" s="13"/>
      <c r="BT51" s="13"/>
      <c r="BU51" s="13"/>
      <c r="BV51" s="13"/>
      <c r="BW51" s="13">
        <f t="shared" si="9"/>
        <v>0</v>
      </c>
      <c r="BX51" s="13"/>
      <c r="BY51" s="13"/>
      <c r="BZ51" s="13"/>
      <c r="CA51" s="13"/>
      <c r="CB51" s="13"/>
      <c r="CC51" s="13"/>
      <c r="CD51" s="13">
        <f t="shared" si="10"/>
        <v>0</v>
      </c>
      <c r="CE51" s="13"/>
      <c r="CF51" s="13"/>
      <c r="CG51" s="13"/>
      <c r="CH51" s="13"/>
      <c r="CI51" s="13"/>
      <c r="CJ51" s="13"/>
      <c r="CK51" s="13"/>
      <c r="CL51" s="13">
        <f t="shared" si="11"/>
        <v>0</v>
      </c>
      <c r="CM51" s="13"/>
      <c r="CN51" s="13"/>
      <c r="CO51" s="13"/>
      <c r="CP51" s="13"/>
      <c r="CQ51" s="13"/>
      <c r="CR51" s="13"/>
      <c r="CS51" s="13">
        <f t="shared" si="12"/>
        <v>0</v>
      </c>
      <c r="CU51" s="26"/>
      <c r="CV51" s="26"/>
      <c r="CW51" s="13">
        <f t="shared" si="13"/>
        <v>0</v>
      </c>
      <c r="CX51" s="26"/>
      <c r="CY51" s="26"/>
      <c r="CZ51" s="13">
        <f t="shared" si="14"/>
        <v>0</v>
      </c>
      <c r="DA51" s="26"/>
      <c r="DB51" s="26"/>
      <c r="DC51" s="26"/>
      <c r="DD51" s="13">
        <f t="shared" si="1"/>
        <v>0</v>
      </c>
      <c r="DE51" s="13"/>
      <c r="DF51" s="13"/>
      <c r="DG51" s="13">
        <f t="shared" si="2"/>
        <v>0</v>
      </c>
      <c r="DI51" s="13"/>
      <c r="DJ51" s="13"/>
      <c r="DK51" s="13"/>
      <c r="DL51" s="13"/>
      <c r="DM51" s="13"/>
      <c r="DN51" s="13">
        <f t="shared" si="15"/>
        <v>0</v>
      </c>
      <c r="DO51" s="13"/>
      <c r="DP51" s="13"/>
      <c r="DQ51" s="13"/>
      <c r="DR51" s="13"/>
      <c r="DS51" s="13"/>
      <c r="DT51" s="13"/>
      <c r="DU51" s="13">
        <f t="shared" si="16"/>
        <v>0</v>
      </c>
      <c r="DV51" s="13"/>
      <c r="DW51" s="13"/>
      <c r="DX51" s="13"/>
      <c r="DY51" s="13"/>
      <c r="DZ51" s="13"/>
      <c r="EA51" s="13"/>
      <c r="EB51" s="13"/>
      <c r="EC51" s="13">
        <f>COUNTIF(DW51:EB51,"X")</f>
        <v>0</v>
      </c>
      <c r="ED51" s="13"/>
      <c r="EE51" s="13"/>
      <c r="EF51" s="13"/>
      <c r="EG51" s="13">
        <f>COUNTIF(EE51:EF51,"X")</f>
        <v>0</v>
      </c>
      <c r="EH51" s="13"/>
      <c r="EI51" s="13"/>
      <c r="EJ51" s="13">
        <f>COUNTIF(EI51:EI51,"X")</f>
        <v>0</v>
      </c>
      <c r="EK51" s="13"/>
      <c r="EL51" s="13"/>
      <c r="EM51" s="13"/>
      <c r="EN51" s="13">
        <f>COUNTIF(EL51:EM51,"X")</f>
        <v>0</v>
      </c>
      <c r="EO51" s="13"/>
      <c r="EP51" s="13"/>
      <c r="EQ51" s="13">
        <f>COUNTIF(EP51:EP51,"X")</f>
        <v>0</v>
      </c>
      <c r="ER51" s="13"/>
      <c r="ES51" s="13"/>
      <c r="ET51" s="13">
        <f>COUNTIF(ES51:ES51,"X")</f>
        <v>0</v>
      </c>
      <c r="EU51" s="13"/>
      <c r="EV51" s="13"/>
      <c r="EW51" s="13"/>
      <c r="EX51" s="13"/>
      <c r="EY51" s="13">
        <f>COUNTIF(EV51:EX51,"X")</f>
        <v>0</v>
      </c>
      <c r="EZ51" s="13"/>
      <c r="FA51" s="27" t="s">
        <v>549</v>
      </c>
    </row>
    <row r="52" spans="1:157" s="9" customFormat="1" ht="30" customHeight="1" hidden="1" outlineLevel="1">
      <c r="A52" s="9" t="s">
        <v>511</v>
      </c>
      <c r="B52" s="9" t="s">
        <v>550</v>
      </c>
      <c r="C52" s="24" t="s">
        <v>551</v>
      </c>
      <c r="D52" s="25">
        <v>36477</v>
      </c>
      <c r="E52" s="25" t="s">
        <v>533</v>
      </c>
      <c r="F52" s="22"/>
      <c r="G52" s="22"/>
      <c r="H52" s="13"/>
      <c r="I52" s="13"/>
      <c r="J52" s="13"/>
      <c r="K52" s="12" t="s">
        <v>425</v>
      </c>
      <c r="L52" s="13"/>
      <c r="M52" s="13"/>
      <c r="N52" s="13"/>
      <c r="O52" s="13"/>
      <c r="P52" s="13">
        <f t="shared" si="0"/>
        <v>1</v>
      </c>
      <c r="Q52" s="13"/>
      <c r="R52" s="13"/>
      <c r="S52" s="13"/>
      <c r="T52" s="13"/>
      <c r="U52" s="13" t="s">
        <v>425</v>
      </c>
      <c r="V52" s="13"/>
      <c r="W52" s="13"/>
      <c r="X52" s="13"/>
      <c r="Y52" s="13">
        <f t="shared" si="3"/>
        <v>1</v>
      </c>
      <c r="Z52" s="13"/>
      <c r="AA52" s="13" t="s">
        <v>425</v>
      </c>
      <c r="AB52" s="13"/>
      <c r="AC52" s="13"/>
      <c r="AD52" s="13"/>
      <c r="AE52" s="13"/>
      <c r="AF52" s="13"/>
      <c r="AG52" s="13">
        <f t="shared" si="4"/>
        <v>1</v>
      </c>
      <c r="AH52" s="13"/>
      <c r="AI52" s="13"/>
      <c r="AJ52" s="13" t="s">
        <v>425</v>
      </c>
      <c r="AK52" s="13"/>
      <c r="AL52" s="13"/>
      <c r="AM52" s="13">
        <f t="shared" si="17"/>
        <v>1</v>
      </c>
      <c r="AO52" s="13"/>
      <c r="AP52" s="13"/>
      <c r="AQ52" s="13"/>
      <c r="AR52" s="13"/>
      <c r="AS52" s="13"/>
      <c r="AT52" s="13">
        <f t="shared" si="5"/>
        <v>0</v>
      </c>
      <c r="AW52" s="13"/>
      <c r="AX52" s="13"/>
      <c r="AY52" s="13"/>
      <c r="AZ52" s="13">
        <f t="shared" si="6"/>
        <v>0</v>
      </c>
      <c r="BB52" s="13"/>
      <c r="BC52" s="13"/>
      <c r="BD52" s="13"/>
      <c r="BE52" s="13"/>
      <c r="BF52" s="13"/>
      <c r="BG52" s="13"/>
      <c r="BH52" s="13">
        <f t="shared" si="7"/>
        <v>0</v>
      </c>
      <c r="BJ52" s="13"/>
      <c r="BK52" s="13"/>
      <c r="BL52" s="13"/>
      <c r="BM52" s="13">
        <f t="shared" si="8"/>
        <v>0</v>
      </c>
      <c r="BP52" s="13"/>
      <c r="BR52" s="13"/>
      <c r="BS52" s="13"/>
      <c r="BT52" s="13"/>
      <c r="BU52" s="13"/>
      <c r="BV52" s="13"/>
      <c r="BW52" s="13">
        <f t="shared" si="9"/>
        <v>0</v>
      </c>
      <c r="BX52" s="13"/>
      <c r="BY52" s="13"/>
      <c r="BZ52" s="13"/>
      <c r="CA52" s="13"/>
      <c r="CB52" s="13"/>
      <c r="CC52" s="13"/>
      <c r="CD52" s="13">
        <f t="shared" si="10"/>
        <v>0</v>
      </c>
      <c r="CE52" s="13"/>
      <c r="CF52" s="13"/>
      <c r="CG52" s="13"/>
      <c r="CH52" s="13"/>
      <c r="CI52" s="13"/>
      <c r="CJ52" s="13"/>
      <c r="CK52" s="13"/>
      <c r="CL52" s="13">
        <f t="shared" si="11"/>
        <v>0</v>
      </c>
      <c r="CM52" s="13"/>
      <c r="CN52" s="13"/>
      <c r="CO52" s="13"/>
      <c r="CP52" s="13"/>
      <c r="CQ52" s="13"/>
      <c r="CR52" s="13"/>
      <c r="CS52" s="13">
        <f t="shared" si="12"/>
        <v>0</v>
      </c>
      <c r="CU52" s="26"/>
      <c r="CV52" s="26"/>
      <c r="CW52" s="13">
        <f t="shared" si="13"/>
        <v>0</v>
      </c>
      <c r="CX52" s="26"/>
      <c r="CY52" s="26"/>
      <c r="CZ52" s="13">
        <f t="shared" si="14"/>
        <v>0</v>
      </c>
      <c r="DA52" s="26"/>
      <c r="DB52" s="26"/>
      <c r="DC52" s="26"/>
      <c r="DD52" s="13">
        <f t="shared" si="1"/>
        <v>0</v>
      </c>
      <c r="DE52" s="13"/>
      <c r="DF52" s="13"/>
      <c r="DG52" s="13">
        <f t="shared" si="2"/>
        <v>0</v>
      </c>
      <c r="DI52" s="13"/>
      <c r="DJ52" s="13"/>
      <c r="DK52" s="13"/>
      <c r="DL52" s="13"/>
      <c r="DM52" s="13"/>
      <c r="DN52" s="13">
        <f t="shared" si="15"/>
        <v>0</v>
      </c>
      <c r="DO52" s="13"/>
      <c r="DP52" s="13"/>
      <c r="DQ52" s="13"/>
      <c r="DR52" s="13"/>
      <c r="DS52" s="13"/>
      <c r="DT52" s="13"/>
      <c r="DU52" s="13">
        <f t="shared" si="16"/>
        <v>0</v>
      </c>
      <c r="DV52" s="13"/>
      <c r="DW52" s="13"/>
      <c r="DX52" s="13"/>
      <c r="DY52" s="13"/>
      <c r="DZ52" s="13"/>
      <c r="EA52" s="13"/>
      <c r="EB52" s="13"/>
      <c r="EC52" s="13">
        <f>COUNTIF(DW52:EB52,"X")</f>
        <v>0</v>
      </c>
      <c r="ED52" s="13"/>
      <c r="EE52" s="13"/>
      <c r="EF52" s="13"/>
      <c r="EG52" s="13">
        <f>COUNTIF(EE52:EF52,"X")</f>
        <v>0</v>
      </c>
      <c r="EH52" s="13"/>
      <c r="EI52" s="13"/>
      <c r="EJ52" s="13">
        <f>COUNTIF(EI52:EI52,"X")</f>
        <v>0</v>
      </c>
      <c r="EK52" s="13"/>
      <c r="EL52" s="13"/>
      <c r="EM52" s="13"/>
      <c r="EN52" s="13">
        <f>COUNTIF(EL52:EM52,"X")</f>
        <v>0</v>
      </c>
      <c r="EO52" s="13"/>
      <c r="EP52" s="13"/>
      <c r="EQ52" s="13">
        <f>COUNTIF(EP52:EP52,"X")</f>
        <v>0</v>
      </c>
      <c r="ER52" s="13"/>
      <c r="ES52" s="13"/>
      <c r="ET52" s="13">
        <f>COUNTIF(ES52:ES52,"X")</f>
        <v>0</v>
      </c>
      <c r="EU52" s="13"/>
      <c r="EV52" s="13"/>
      <c r="EW52" s="13"/>
      <c r="EX52" s="13"/>
      <c r="EY52" s="13">
        <f>COUNTIF(EV52:EX52,"X")</f>
        <v>0</v>
      </c>
      <c r="EZ52" s="13"/>
      <c r="FA52" s="27" t="s">
        <v>552</v>
      </c>
    </row>
    <row r="53" spans="1:157" s="9" customFormat="1" ht="30" customHeight="1" hidden="1" outlineLevel="1">
      <c r="A53" s="9" t="s">
        <v>511</v>
      </c>
      <c r="B53" s="9" t="s">
        <v>553</v>
      </c>
      <c r="C53" s="24" t="s">
        <v>522</v>
      </c>
      <c r="D53" s="25">
        <v>36081</v>
      </c>
      <c r="E53" s="25" t="s">
        <v>554</v>
      </c>
      <c r="F53" s="22"/>
      <c r="G53" s="22"/>
      <c r="H53" s="13"/>
      <c r="I53" s="13"/>
      <c r="J53" s="13"/>
      <c r="K53" s="12" t="s">
        <v>425</v>
      </c>
      <c r="L53" s="13"/>
      <c r="M53" s="13"/>
      <c r="N53" s="13"/>
      <c r="O53" s="13"/>
      <c r="P53" s="13">
        <f t="shared" si="0"/>
        <v>1</v>
      </c>
      <c r="Q53" s="13"/>
      <c r="R53" s="13"/>
      <c r="S53" s="13"/>
      <c r="T53" s="13"/>
      <c r="U53" s="13" t="s">
        <v>425</v>
      </c>
      <c r="V53" s="13"/>
      <c r="W53" s="13"/>
      <c r="X53" s="13"/>
      <c r="Y53" s="13">
        <f t="shared" si="3"/>
        <v>1</v>
      </c>
      <c r="Z53" s="13"/>
      <c r="AA53" s="13"/>
      <c r="AB53" s="13"/>
      <c r="AC53" s="13"/>
      <c r="AD53" s="13"/>
      <c r="AE53" s="13"/>
      <c r="AF53" s="13"/>
      <c r="AG53" s="13">
        <f t="shared" si="4"/>
        <v>0</v>
      </c>
      <c r="AH53" s="13"/>
      <c r="AI53" s="13"/>
      <c r="AJ53" s="13"/>
      <c r="AK53" s="13"/>
      <c r="AL53" s="13"/>
      <c r="AM53" s="13">
        <f t="shared" si="17"/>
        <v>0</v>
      </c>
      <c r="AO53" s="13"/>
      <c r="AP53" s="13"/>
      <c r="AQ53" s="13"/>
      <c r="AR53" s="13"/>
      <c r="AS53" s="13"/>
      <c r="AT53" s="13">
        <f t="shared" si="5"/>
        <v>0</v>
      </c>
      <c r="AW53" s="13"/>
      <c r="AX53" s="13"/>
      <c r="AY53" s="13"/>
      <c r="AZ53" s="13">
        <f t="shared" si="6"/>
        <v>0</v>
      </c>
      <c r="BB53" s="13"/>
      <c r="BC53" s="13"/>
      <c r="BD53" s="13"/>
      <c r="BE53" s="13"/>
      <c r="BF53" s="13"/>
      <c r="BG53" s="13"/>
      <c r="BH53" s="13">
        <f t="shared" si="7"/>
        <v>0</v>
      </c>
      <c r="BJ53" s="13"/>
      <c r="BK53" s="13"/>
      <c r="BL53" s="13"/>
      <c r="BM53" s="13">
        <f t="shared" si="8"/>
        <v>0</v>
      </c>
      <c r="BP53" s="13"/>
      <c r="BR53" s="13"/>
      <c r="BS53" s="13"/>
      <c r="BT53" s="13"/>
      <c r="BU53" s="13"/>
      <c r="BV53" s="13"/>
      <c r="BW53" s="13">
        <f t="shared" si="9"/>
        <v>0</v>
      </c>
      <c r="BX53" s="13"/>
      <c r="BY53" s="13"/>
      <c r="BZ53" s="13"/>
      <c r="CA53" s="13"/>
      <c r="CB53" s="13"/>
      <c r="CC53" s="13"/>
      <c r="CD53" s="13">
        <f t="shared" si="10"/>
        <v>0</v>
      </c>
      <c r="CE53" s="13"/>
      <c r="CF53" s="13"/>
      <c r="CG53" s="13"/>
      <c r="CH53" s="13"/>
      <c r="CI53" s="13"/>
      <c r="CJ53" s="13"/>
      <c r="CK53" s="13"/>
      <c r="CL53" s="13">
        <f t="shared" si="11"/>
        <v>0</v>
      </c>
      <c r="CM53" s="13"/>
      <c r="CN53" s="13"/>
      <c r="CO53" s="13"/>
      <c r="CP53" s="13"/>
      <c r="CQ53" s="13"/>
      <c r="CR53" s="13"/>
      <c r="CS53" s="13">
        <f t="shared" si="12"/>
        <v>0</v>
      </c>
      <c r="CU53" s="26"/>
      <c r="CV53" s="26"/>
      <c r="CW53" s="13">
        <f t="shared" si="13"/>
        <v>0</v>
      </c>
      <c r="CX53" s="26"/>
      <c r="CY53" s="26"/>
      <c r="CZ53" s="13">
        <f t="shared" si="14"/>
        <v>0</v>
      </c>
      <c r="DA53" s="26"/>
      <c r="DB53" s="26"/>
      <c r="DC53" s="26"/>
      <c r="DD53" s="13">
        <f t="shared" si="1"/>
        <v>0</v>
      </c>
      <c r="DE53" s="13"/>
      <c r="DF53" s="13"/>
      <c r="DG53" s="13">
        <f t="shared" si="2"/>
        <v>0</v>
      </c>
      <c r="DI53" s="13"/>
      <c r="DJ53" s="13"/>
      <c r="DK53" s="13"/>
      <c r="DL53" s="13"/>
      <c r="DM53" s="13"/>
      <c r="DN53" s="13">
        <f t="shared" si="15"/>
        <v>0</v>
      </c>
      <c r="DO53" s="13"/>
      <c r="DP53" s="13"/>
      <c r="DQ53" s="13"/>
      <c r="DR53" s="13"/>
      <c r="DS53" s="13"/>
      <c r="DT53" s="13"/>
      <c r="DU53" s="13">
        <f t="shared" si="16"/>
        <v>0</v>
      </c>
      <c r="DV53" s="13"/>
      <c r="DW53" s="13"/>
      <c r="DX53" s="13"/>
      <c r="DY53" s="13"/>
      <c r="DZ53" s="13"/>
      <c r="EA53" s="13"/>
      <c r="EB53" s="13"/>
      <c r="EC53" s="13">
        <f>COUNTIF(DW53:EB53,"X")</f>
        <v>0</v>
      </c>
      <c r="ED53" s="13"/>
      <c r="EE53" s="13"/>
      <c r="EF53" s="13"/>
      <c r="EG53" s="13">
        <f>COUNTIF(EE53:EF53,"X")</f>
        <v>0</v>
      </c>
      <c r="EH53" s="13"/>
      <c r="EI53" s="13"/>
      <c r="EJ53" s="13">
        <f>COUNTIF(EI53:EI53,"X")</f>
        <v>0</v>
      </c>
      <c r="EK53" s="13"/>
      <c r="EL53" s="13"/>
      <c r="EM53" s="13"/>
      <c r="EN53" s="13">
        <f>COUNTIF(EL53:EM53,"X")</f>
        <v>0</v>
      </c>
      <c r="EO53" s="13"/>
      <c r="EP53" s="13"/>
      <c r="EQ53" s="13">
        <f>COUNTIF(EP53:EP53,"X")</f>
        <v>0</v>
      </c>
      <c r="ER53" s="13"/>
      <c r="ES53" s="13"/>
      <c r="ET53" s="13">
        <f>COUNTIF(ES53:ES53,"X")</f>
        <v>0</v>
      </c>
      <c r="EU53" s="13"/>
      <c r="EV53" s="13"/>
      <c r="EW53" s="13"/>
      <c r="EX53" s="13"/>
      <c r="EY53" s="13">
        <f>COUNTIF(EV53:EX53,"X")</f>
        <v>0</v>
      </c>
      <c r="EZ53" s="13"/>
      <c r="FA53" s="27" t="s">
        <v>555</v>
      </c>
    </row>
    <row r="54" spans="1:157" s="9" customFormat="1" ht="30" customHeight="1" hidden="1" outlineLevel="1">
      <c r="A54" s="9" t="s">
        <v>511</v>
      </c>
      <c r="B54" s="9" t="s">
        <v>553</v>
      </c>
      <c r="C54" s="24" t="s">
        <v>556</v>
      </c>
      <c r="D54" s="25">
        <v>36445</v>
      </c>
      <c r="E54" s="25" t="s">
        <v>554</v>
      </c>
      <c r="F54" s="22"/>
      <c r="G54" s="22"/>
      <c r="H54" s="13"/>
      <c r="I54" s="13"/>
      <c r="J54" s="13"/>
      <c r="K54" s="12" t="s">
        <v>425</v>
      </c>
      <c r="L54" s="13"/>
      <c r="M54" s="13"/>
      <c r="N54" s="13"/>
      <c r="O54" s="13"/>
      <c r="P54" s="13">
        <f t="shared" si="0"/>
        <v>1</v>
      </c>
      <c r="Q54" s="13"/>
      <c r="R54" s="13"/>
      <c r="S54" s="13"/>
      <c r="T54" s="13"/>
      <c r="U54" s="13" t="s">
        <v>425</v>
      </c>
      <c r="V54" s="13"/>
      <c r="W54" s="13"/>
      <c r="X54" s="13"/>
      <c r="Y54" s="13">
        <f t="shared" si="3"/>
        <v>1</v>
      </c>
      <c r="Z54" s="13"/>
      <c r="AA54" s="13"/>
      <c r="AB54" s="13"/>
      <c r="AC54" s="13"/>
      <c r="AD54" s="13"/>
      <c r="AE54" s="13"/>
      <c r="AF54" s="13"/>
      <c r="AG54" s="13">
        <f t="shared" si="4"/>
        <v>0</v>
      </c>
      <c r="AH54" s="13"/>
      <c r="AI54" s="13"/>
      <c r="AJ54" s="13"/>
      <c r="AK54" s="13"/>
      <c r="AL54" s="13"/>
      <c r="AM54" s="13">
        <f t="shared" si="17"/>
        <v>0</v>
      </c>
      <c r="AO54" s="13"/>
      <c r="AP54" s="13"/>
      <c r="AQ54" s="13"/>
      <c r="AR54" s="13"/>
      <c r="AS54" s="13"/>
      <c r="AT54" s="13">
        <f t="shared" si="5"/>
        <v>0</v>
      </c>
      <c r="AW54" s="13"/>
      <c r="AX54" s="13"/>
      <c r="AY54" s="13"/>
      <c r="AZ54" s="13">
        <f t="shared" si="6"/>
        <v>0</v>
      </c>
      <c r="BB54" s="13"/>
      <c r="BC54" s="13"/>
      <c r="BD54" s="13"/>
      <c r="BE54" s="13"/>
      <c r="BF54" s="13"/>
      <c r="BG54" s="13"/>
      <c r="BH54" s="13">
        <f t="shared" si="7"/>
        <v>0</v>
      </c>
      <c r="BJ54" s="13"/>
      <c r="BK54" s="13"/>
      <c r="BL54" s="13"/>
      <c r="BM54" s="13">
        <f t="shared" si="8"/>
        <v>0</v>
      </c>
      <c r="BP54" s="13"/>
      <c r="BR54" s="13"/>
      <c r="BS54" s="13"/>
      <c r="BT54" s="13"/>
      <c r="BU54" s="13"/>
      <c r="BV54" s="13"/>
      <c r="BW54" s="13">
        <f t="shared" si="9"/>
        <v>0</v>
      </c>
      <c r="BX54" s="13"/>
      <c r="BY54" s="13"/>
      <c r="BZ54" s="13"/>
      <c r="CA54" s="13"/>
      <c r="CB54" s="13"/>
      <c r="CC54" s="13"/>
      <c r="CD54" s="13">
        <f t="shared" si="10"/>
        <v>0</v>
      </c>
      <c r="CE54" s="13"/>
      <c r="CF54" s="13"/>
      <c r="CG54" s="13"/>
      <c r="CH54" s="13"/>
      <c r="CI54" s="13"/>
      <c r="CJ54" s="13"/>
      <c r="CK54" s="13"/>
      <c r="CL54" s="13">
        <f t="shared" si="11"/>
        <v>0</v>
      </c>
      <c r="CM54" s="13"/>
      <c r="CN54" s="13"/>
      <c r="CO54" s="13" t="s">
        <v>425</v>
      </c>
      <c r="CP54" s="13"/>
      <c r="CQ54" s="13"/>
      <c r="CR54" s="13"/>
      <c r="CS54" s="13">
        <f t="shared" si="12"/>
        <v>1</v>
      </c>
      <c r="CU54" s="26"/>
      <c r="CV54" s="26"/>
      <c r="CW54" s="13">
        <f t="shared" si="13"/>
        <v>0</v>
      </c>
      <c r="CX54" s="26"/>
      <c r="CY54" s="26"/>
      <c r="CZ54" s="13">
        <f t="shared" si="14"/>
        <v>0</v>
      </c>
      <c r="DA54" s="26"/>
      <c r="DB54" s="26"/>
      <c r="DC54" s="26"/>
      <c r="DD54" s="13">
        <f t="shared" si="1"/>
        <v>0</v>
      </c>
      <c r="DE54" s="13"/>
      <c r="DF54" s="13"/>
      <c r="DG54" s="13">
        <f t="shared" si="2"/>
        <v>0</v>
      </c>
      <c r="DI54" s="13"/>
      <c r="DJ54" s="13"/>
      <c r="DK54" s="13"/>
      <c r="DL54" s="13"/>
      <c r="DM54" s="13"/>
      <c r="DN54" s="13">
        <f t="shared" si="15"/>
        <v>0</v>
      </c>
      <c r="DO54" s="13"/>
      <c r="DP54" s="13"/>
      <c r="DQ54" s="13"/>
      <c r="DR54" s="13"/>
      <c r="DS54" s="13"/>
      <c r="DT54" s="13"/>
      <c r="DU54" s="13">
        <f t="shared" si="16"/>
        <v>0</v>
      </c>
      <c r="DV54" s="13"/>
      <c r="DW54" s="13"/>
      <c r="DX54" s="13"/>
      <c r="DY54" s="13"/>
      <c r="DZ54" s="13"/>
      <c r="EA54" s="13"/>
      <c r="EB54" s="13"/>
      <c r="EC54" s="13">
        <f>COUNTIF(DW54:EB54,"X")</f>
        <v>0</v>
      </c>
      <c r="ED54" s="13"/>
      <c r="EE54" s="13"/>
      <c r="EF54" s="13"/>
      <c r="EG54" s="13">
        <f>COUNTIF(EE54:EF54,"X")</f>
        <v>0</v>
      </c>
      <c r="EH54" s="13"/>
      <c r="EI54" s="13"/>
      <c r="EJ54" s="13">
        <f>COUNTIF(EI54:EI54,"X")</f>
        <v>0</v>
      </c>
      <c r="EK54" s="13"/>
      <c r="EL54" s="13"/>
      <c r="EM54" s="13"/>
      <c r="EN54" s="13">
        <f>COUNTIF(EL54:EM54,"X")</f>
        <v>0</v>
      </c>
      <c r="EO54" s="13"/>
      <c r="EP54" s="13"/>
      <c r="EQ54" s="13">
        <f>COUNTIF(EP54:EP54,"X")</f>
        <v>0</v>
      </c>
      <c r="ER54" s="13"/>
      <c r="ES54" s="13"/>
      <c r="ET54" s="13">
        <f>COUNTIF(ES54:ES54,"X")</f>
        <v>0</v>
      </c>
      <c r="EU54" s="13"/>
      <c r="EV54" s="13"/>
      <c r="EW54" s="13"/>
      <c r="EX54" s="13"/>
      <c r="EY54" s="13">
        <f>COUNTIF(EV54:EX54,"X")</f>
        <v>0</v>
      </c>
      <c r="EZ54" s="13"/>
      <c r="FA54" s="27" t="s">
        <v>557</v>
      </c>
    </row>
    <row r="55" spans="1:157" s="9" customFormat="1" ht="30" customHeight="1" hidden="1" outlineLevel="1">
      <c r="A55" s="9" t="s">
        <v>511</v>
      </c>
      <c r="B55" s="9" t="s">
        <v>553</v>
      </c>
      <c r="C55" s="24" t="s">
        <v>558</v>
      </c>
      <c r="D55" s="25">
        <v>36555</v>
      </c>
      <c r="E55" s="25" t="s">
        <v>554</v>
      </c>
      <c r="F55" s="22"/>
      <c r="G55" s="22"/>
      <c r="H55" s="13"/>
      <c r="I55" s="13"/>
      <c r="J55" s="13"/>
      <c r="K55" s="12" t="s">
        <v>425</v>
      </c>
      <c r="L55" s="13"/>
      <c r="M55" s="13"/>
      <c r="N55" s="13"/>
      <c r="O55" s="13"/>
      <c r="P55" s="13">
        <f t="shared" si="0"/>
        <v>1</v>
      </c>
      <c r="Q55" s="13"/>
      <c r="R55" s="13"/>
      <c r="S55" s="13"/>
      <c r="T55" s="13"/>
      <c r="U55" s="13" t="s">
        <v>425</v>
      </c>
      <c r="V55" s="13"/>
      <c r="W55" s="13"/>
      <c r="X55" s="13"/>
      <c r="Y55" s="13">
        <f t="shared" si="3"/>
        <v>1</v>
      </c>
      <c r="Z55" s="13"/>
      <c r="AA55" s="13"/>
      <c r="AB55" s="13"/>
      <c r="AC55" s="13"/>
      <c r="AD55" s="13"/>
      <c r="AE55" s="13"/>
      <c r="AF55" s="13"/>
      <c r="AG55" s="13">
        <f t="shared" si="4"/>
        <v>0</v>
      </c>
      <c r="AH55" s="13"/>
      <c r="AI55" s="13"/>
      <c r="AJ55" s="13"/>
      <c r="AK55" s="13"/>
      <c r="AL55" s="13"/>
      <c r="AM55" s="13">
        <f t="shared" si="17"/>
        <v>0</v>
      </c>
      <c r="AO55" s="13"/>
      <c r="AP55" s="13"/>
      <c r="AQ55" s="13"/>
      <c r="AR55" s="13"/>
      <c r="AS55" s="13"/>
      <c r="AT55" s="13">
        <f t="shared" si="5"/>
        <v>0</v>
      </c>
      <c r="AW55" s="13"/>
      <c r="AX55" s="13"/>
      <c r="AY55" s="13"/>
      <c r="AZ55" s="13">
        <f t="shared" si="6"/>
        <v>0</v>
      </c>
      <c r="BB55" s="13"/>
      <c r="BC55" s="13"/>
      <c r="BD55" s="13"/>
      <c r="BE55" s="13"/>
      <c r="BF55" s="13"/>
      <c r="BG55" s="13"/>
      <c r="BH55" s="13">
        <f t="shared" si="7"/>
        <v>0</v>
      </c>
      <c r="BJ55" s="13"/>
      <c r="BK55" s="13"/>
      <c r="BL55" s="13"/>
      <c r="BM55" s="13">
        <f t="shared" si="8"/>
        <v>0</v>
      </c>
      <c r="BP55" s="13"/>
      <c r="BR55" s="13"/>
      <c r="BS55" s="13"/>
      <c r="BT55" s="13"/>
      <c r="BU55" s="13"/>
      <c r="BV55" s="13"/>
      <c r="BW55" s="13">
        <f t="shared" si="9"/>
        <v>0</v>
      </c>
      <c r="BX55" s="13"/>
      <c r="BY55" s="13"/>
      <c r="BZ55" s="13"/>
      <c r="CA55" s="13"/>
      <c r="CB55" s="13"/>
      <c r="CC55" s="13"/>
      <c r="CD55" s="13">
        <f t="shared" si="10"/>
        <v>0</v>
      </c>
      <c r="CE55" s="13"/>
      <c r="CF55" s="13"/>
      <c r="CG55" s="13"/>
      <c r="CH55" s="13"/>
      <c r="CI55" s="13"/>
      <c r="CJ55" s="13"/>
      <c r="CK55" s="13"/>
      <c r="CL55" s="13">
        <f t="shared" si="11"/>
        <v>0</v>
      </c>
      <c r="CM55" s="13"/>
      <c r="CN55" s="13"/>
      <c r="CO55" s="13" t="s">
        <v>425</v>
      </c>
      <c r="CP55" s="13"/>
      <c r="CQ55" s="13"/>
      <c r="CR55" s="13"/>
      <c r="CS55" s="13">
        <f t="shared" si="12"/>
        <v>1</v>
      </c>
      <c r="CU55" s="26"/>
      <c r="CV55" s="26"/>
      <c r="CW55" s="13">
        <f t="shared" si="13"/>
        <v>0</v>
      </c>
      <c r="CX55" s="26"/>
      <c r="CY55" s="26"/>
      <c r="CZ55" s="13">
        <f t="shared" si="14"/>
        <v>0</v>
      </c>
      <c r="DA55" s="26"/>
      <c r="DB55" s="26"/>
      <c r="DC55" s="26"/>
      <c r="DD55" s="13">
        <f t="shared" si="1"/>
        <v>0</v>
      </c>
      <c r="DE55" s="13"/>
      <c r="DF55" s="13"/>
      <c r="DG55" s="13">
        <f t="shared" si="2"/>
        <v>0</v>
      </c>
      <c r="DI55" s="13"/>
      <c r="DJ55" s="13"/>
      <c r="DK55" s="13"/>
      <c r="DL55" s="13"/>
      <c r="DM55" s="13"/>
      <c r="DN55" s="13">
        <f t="shared" si="15"/>
        <v>0</v>
      </c>
      <c r="DO55" s="13"/>
      <c r="DP55" s="13"/>
      <c r="DQ55" s="13"/>
      <c r="DR55" s="13"/>
      <c r="DS55" s="13"/>
      <c r="DT55" s="13"/>
      <c r="DU55" s="13">
        <f t="shared" si="16"/>
        <v>0</v>
      </c>
      <c r="DV55" s="13"/>
      <c r="DW55" s="13"/>
      <c r="DX55" s="13"/>
      <c r="DY55" s="13"/>
      <c r="DZ55" s="13"/>
      <c r="EA55" s="13"/>
      <c r="EB55" s="13"/>
      <c r="EC55" s="13">
        <f>COUNTIF(DW55:EB55,"X")</f>
        <v>0</v>
      </c>
      <c r="ED55" s="13"/>
      <c r="EE55" s="13"/>
      <c r="EF55" s="13"/>
      <c r="EG55" s="13">
        <f>COUNTIF(EE55:EF55,"X")</f>
        <v>0</v>
      </c>
      <c r="EH55" s="13"/>
      <c r="EI55" s="13"/>
      <c r="EJ55" s="13">
        <f>COUNTIF(EI55:EI55,"X")</f>
        <v>0</v>
      </c>
      <c r="EK55" s="13"/>
      <c r="EL55" s="13"/>
      <c r="EM55" s="13"/>
      <c r="EN55" s="13">
        <f>COUNTIF(EL55:EM55,"X")</f>
        <v>0</v>
      </c>
      <c r="EO55" s="13"/>
      <c r="EP55" s="13"/>
      <c r="EQ55" s="13">
        <f>COUNTIF(EP55:EP55,"X")</f>
        <v>0</v>
      </c>
      <c r="ER55" s="13"/>
      <c r="ES55" s="13"/>
      <c r="ET55" s="13">
        <f>COUNTIF(ES55:ES55,"X")</f>
        <v>0</v>
      </c>
      <c r="EU55" s="13"/>
      <c r="EV55" s="13"/>
      <c r="EW55" s="13"/>
      <c r="EX55" s="13"/>
      <c r="EY55" s="13">
        <f>COUNTIF(EV55:EX55,"X")</f>
        <v>0</v>
      </c>
      <c r="EZ55" s="13"/>
      <c r="FA55" s="27" t="s">
        <v>559</v>
      </c>
    </row>
    <row r="56" spans="1:157" s="9" customFormat="1" ht="30" customHeight="1" hidden="1" outlineLevel="1">
      <c r="A56" s="9" t="s">
        <v>511</v>
      </c>
      <c r="B56" s="9" t="s">
        <v>560</v>
      </c>
      <c r="C56" s="24" t="s">
        <v>561</v>
      </c>
      <c r="D56" s="25">
        <v>36503</v>
      </c>
      <c r="E56" s="25" t="s">
        <v>492</v>
      </c>
      <c r="F56" s="22"/>
      <c r="G56" s="22"/>
      <c r="H56" s="13"/>
      <c r="I56" s="13"/>
      <c r="J56" s="13"/>
      <c r="K56" s="12" t="s">
        <v>425</v>
      </c>
      <c r="L56" s="13"/>
      <c r="M56" s="13"/>
      <c r="N56" s="13"/>
      <c r="O56" s="13"/>
      <c r="P56" s="13">
        <f t="shared" si="0"/>
        <v>1</v>
      </c>
      <c r="Q56" s="13"/>
      <c r="R56" s="13"/>
      <c r="S56" s="13"/>
      <c r="T56" s="13"/>
      <c r="U56" s="13" t="s">
        <v>425</v>
      </c>
      <c r="V56" s="13"/>
      <c r="W56" s="13"/>
      <c r="X56" s="13"/>
      <c r="Y56" s="13">
        <f t="shared" si="3"/>
        <v>1</v>
      </c>
      <c r="Z56" s="13"/>
      <c r="AA56" s="13"/>
      <c r="AB56" s="13"/>
      <c r="AC56" s="13"/>
      <c r="AD56" s="13"/>
      <c r="AE56" s="13"/>
      <c r="AF56" s="13"/>
      <c r="AG56" s="13">
        <f t="shared" si="4"/>
        <v>0</v>
      </c>
      <c r="AH56" s="13"/>
      <c r="AI56" s="13"/>
      <c r="AJ56" s="13"/>
      <c r="AK56" s="13"/>
      <c r="AL56" s="13"/>
      <c r="AM56" s="13">
        <f t="shared" si="17"/>
        <v>0</v>
      </c>
      <c r="AO56" s="13"/>
      <c r="AP56" s="13"/>
      <c r="AQ56" s="13"/>
      <c r="AR56" s="13"/>
      <c r="AS56" s="13"/>
      <c r="AT56" s="13">
        <f t="shared" si="5"/>
        <v>0</v>
      </c>
      <c r="AW56" s="13"/>
      <c r="AX56" s="13"/>
      <c r="AY56" s="13"/>
      <c r="AZ56" s="13">
        <f t="shared" si="6"/>
        <v>0</v>
      </c>
      <c r="BB56" s="13"/>
      <c r="BC56" s="13"/>
      <c r="BD56" s="13"/>
      <c r="BE56" s="13"/>
      <c r="BF56" s="13"/>
      <c r="BG56" s="13"/>
      <c r="BH56" s="13">
        <f t="shared" si="7"/>
        <v>0</v>
      </c>
      <c r="BJ56" s="13"/>
      <c r="BK56" s="13"/>
      <c r="BL56" s="13"/>
      <c r="BM56" s="13">
        <f t="shared" si="8"/>
        <v>0</v>
      </c>
      <c r="BP56" s="13"/>
      <c r="BR56" s="13"/>
      <c r="BS56" s="13"/>
      <c r="BT56" s="13"/>
      <c r="BU56" s="13"/>
      <c r="BV56" s="13"/>
      <c r="BW56" s="13">
        <f t="shared" si="9"/>
        <v>0</v>
      </c>
      <c r="BX56" s="13"/>
      <c r="BY56" s="13"/>
      <c r="BZ56" s="13"/>
      <c r="CA56" s="13"/>
      <c r="CB56" s="13"/>
      <c r="CC56" s="13"/>
      <c r="CD56" s="13">
        <f t="shared" si="10"/>
        <v>0</v>
      </c>
      <c r="CE56" s="13"/>
      <c r="CF56" s="13"/>
      <c r="CG56" s="13"/>
      <c r="CH56" s="13"/>
      <c r="CI56" s="13"/>
      <c r="CJ56" s="13"/>
      <c r="CK56" s="13"/>
      <c r="CL56" s="13">
        <f t="shared" si="11"/>
        <v>0</v>
      </c>
      <c r="CM56" s="13"/>
      <c r="CN56" s="13"/>
      <c r="CO56" s="13"/>
      <c r="CP56" s="13"/>
      <c r="CQ56" s="13"/>
      <c r="CR56" s="13"/>
      <c r="CS56" s="13">
        <f t="shared" si="12"/>
        <v>0</v>
      </c>
      <c r="CU56" s="26"/>
      <c r="CV56" s="26"/>
      <c r="CW56" s="13">
        <f t="shared" si="13"/>
        <v>0</v>
      </c>
      <c r="CX56" s="26"/>
      <c r="CY56" s="26"/>
      <c r="CZ56" s="13">
        <f t="shared" si="14"/>
        <v>0</v>
      </c>
      <c r="DA56" s="26"/>
      <c r="DB56" s="26"/>
      <c r="DC56" s="26"/>
      <c r="DD56" s="13">
        <f t="shared" si="1"/>
        <v>0</v>
      </c>
      <c r="DE56" s="13"/>
      <c r="DF56" s="13"/>
      <c r="DG56" s="13">
        <f t="shared" si="2"/>
        <v>0</v>
      </c>
      <c r="DI56" s="13"/>
      <c r="DJ56" s="13"/>
      <c r="DK56" s="13"/>
      <c r="DL56" s="13"/>
      <c r="DM56" s="13"/>
      <c r="DN56" s="13">
        <f t="shared" si="15"/>
        <v>0</v>
      </c>
      <c r="DO56" s="13"/>
      <c r="DP56" s="13"/>
      <c r="DQ56" s="13"/>
      <c r="DR56" s="13"/>
      <c r="DS56" s="13"/>
      <c r="DT56" s="13"/>
      <c r="DU56" s="13">
        <f t="shared" si="16"/>
        <v>0</v>
      </c>
      <c r="DV56" s="13"/>
      <c r="DW56" s="13"/>
      <c r="DX56" s="13"/>
      <c r="DY56" s="13"/>
      <c r="DZ56" s="13"/>
      <c r="EA56" s="13"/>
      <c r="EB56" s="13"/>
      <c r="EC56" s="13">
        <f>COUNTIF(DW56:EB56,"X")</f>
        <v>0</v>
      </c>
      <c r="ED56" s="13"/>
      <c r="EE56" s="13"/>
      <c r="EF56" s="13"/>
      <c r="EG56" s="13">
        <f>COUNTIF(EE56:EF56,"X")</f>
        <v>0</v>
      </c>
      <c r="EH56" s="13"/>
      <c r="EI56" s="13"/>
      <c r="EJ56" s="13">
        <f>COUNTIF(EI56:EI56,"X")</f>
        <v>0</v>
      </c>
      <c r="EK56" s="13"/>
      <c r="EL56" s="13"/>
      <c r="EM56" s="13"/>
      <c r="EN56" s="13">
        <f>COUNTIF(EL56:EM56,"X")</f>
        <v>0</v>
      </c>
      <c r="EO56" s="13"/>
      <c r="EP56" s="13"/>
      <c r="EQ56" s="13">
        <f>COUNTIF(EP56:EP56,"X")</f>
        <v>0</v>
      </c>
      <c r="ER56" s="13"/>
      <c r="ES56" s="13"/>
      <c r="ET56" s="13">
        <f>COUNTIF(ES56:ES56,"X")</f>
        <v>0</v>
      </c>
      <c r="EU56" s="13"/>
      <c r="EV56" s="13"/>
      <c r="EW56" s="13"/>
      <c r="EX56" s="13"/>
      <c r="EY56" s="13">
        <f>COUNTIF(EV56:EX56,"X")</f>
        <v>0</v>
      </c>
      <c r="EZ56" s="13"/>
      <c r="FA56" s="27" t="s">
        <v>562</v>
      </c>
    </row>
    <row r="57" spans="1:157" s="9" customFormat="1" ht="30" customHeight="1" hidden="1" outlineLevel="1">
      <c r="A57" s="9" t="s">
        <v>511</v>
      </c>
      <c r="B57" s="9" t="s">
        <v>563</v>
      </c>
      <c r="C57" s="24">
        <v>4</v>
      </c>
      <c r="D57" s="25">
        <v>36503</v>
      </c>
      <c r="E57" s="25" t="s">
        <v>492</v>
      </c>
      <c r="F57" s="22"/>
      <c r="G57" s="22"/>
      <c r="H57" s="13"/>
      <c r="I57" s="13"/>
      <c r="J57" s="13"/>
      <c r="K57" s="12" t="s">
        <v>425</v>
      </c>
      <c r="L57" s="13"/>
      <c r="M57" s="13"/>
      <c r="N57" s="13"/>
      <c r="O57" s="13"/>
      <c r="P57" s="13">
        <f t="shared" si="0"/>
        <v>1</v>
      </c>
      <c r="Q57" s="13"/>
      <c r="R57" s="13"/>
      <c r="S57" s="13"/>
      <c r="T57" s="13"/>
      <c r="U57" s="13" t="s">
        <v>425</v>
      </c>
      <c r="V57" s="13"/>
      <c r="W57" s="13"/>
      <c r="X57" s="13"/>
      <c r="Y57" s="13">
        <f t="shared" si="3"/>
        <v>1</v>
      </c>
      <c r="Z57" s="13"/>
      <c r="AA57" s="13"/>
      <c r="AB57" s="13"/>
      <c r="AC57" s="13"/>
      <c r="AD57" s="13"/>
      <c r="AE57" s="13"/>
      <c r="AF57" s="13"/>
      <c r="AG57" s="13">
        <f t="shared" si="4"/>
        <v>0</v>
      </c>
      <c r="AH57" s="13"/>
      <c r="AI57" s="13"/>
      <c r="AJ57" s="13"/>
      <c r="AK57" s="13"/>
      <c r="AL57" s="13"/>
      <c r="AM57" s="13">
        <f t="shared" si="17"/>
        <v>0</v>
      </c>
      <c r="AO57" s="13"/>
      <c r="AP57" s="13"/>
      <c r="AQ57" s="13"/>
      <c r="AR57" s="13"/>
      <c r="AS57" s="13"/>
      <c r="AT57" s="13">
        <f t="shared" si="5"/>
        <v>0</v>
      </c>
      <c r="AW57" s="13"/>
      <c r="AX57" s="13"/>
      <c r="AY57" s="13"/>
      <c r="AZ57" s="13">
        <f t="shared" si="6"/>
        <v>0</v>
      </c>
      <c r="BB57" s="13"/>
      <c r="BC57" s="13"/>
      <c r="BD57" s="13"/>
      <c r="BE57" s="13"/>
      <c r="BF57" s="13"/>
      <c r="BG57" s="13"/>
      <c r="BH57" s="13">
        <f t="shared" si="7"/>
        <v>0</v>
      </c>
      <c r="BJ57" s="13"/>
      <c r="BK57" s="13"/>
      <c r="BL57" s="13"/>
      <c r="BM57" s="13">
        <f t="shared" si="8"/>
        <v>0</v>
      </c>
      <c r="BP57" s="13"/>
      <c r="BR57" s="13"/>
      <c r="BS57" s="13"/>
      <c r="BT57" s="13"/>
      <c r="BU57" s="13"/>
      <c r="BV57" s="13"/>
      <c r="BW57" s="13">
        <f t="shared" si="9"/>
        <v>0</v>
      </c>
      <c r="BX57" s="13"/>
      <c r="BY57" s="13"/>
      <c r="BZ57" s="13"/>
      <c r="CA57" s="13"/>
      <c r="CB57" s="13"/>
      <c r="CC57" s="13"/>
      <c r="CD57" s="13">
        <f t="shared" si="10"/>
        <v>0</v>
      </c>
      <c r="CE57" s="13"/>
      <c r="CF57" s="13"/>
      <c r="CG57" s="13"/>
      <c r="CH57" s="13"/>
      <c r="CI57" s="13"/>
      <c r="CJ57" s="13"/>
      <c r="CK57" s="13"/>
      <c r="CL57" s="13">
        <f t="shared" si="11"/>
        <v>0</v>
      </c>
      <c r="CM57" s="13"/>
      <c r="CN57" s="13"/>
      <c r="CO57" s="13"/>
      <c r="CP57" s="13"/>
      <c r="CQ57" s="13"/>
      <c r="CR57" s="13"/>
      <c r="CS57" s="13">
        <f t="shared" si="12"/>
        <v>0</v>
      </c>
      <c r="CU57" s="26"/>
      <c r="CV57" s="26"/>
      <c r="CW57" s="13">
        <f t="shared" si="13"/>
        <v>0</v>
      </c>
      <c r="CX57" s="26"/>
      <c r="CY57" s="26"/>
      <c r="CZ57" s="13">
        <f t="shared" si="14"/>
        <v>0</v>
      </c>
      <c r="DA57" s="26"/>
      <c r="DB57" s="26"/>
      <c r="DC57" s="26"/>
      <c r="DD57" s="13">
        <f t="shared" si="1"/>
        <v>0</v>
      </c>
      <c r="DE57" s="13"/>
      <c r="DF57" s="13"/>
      <c r="DG57" s="13">
        <f t="shared" si="2"/>
        <v>0</v>
      </c>
      <c r="DI57" s="13"/>
      <c r="DJ57" s="13"/>
      <c r="DK57" s="13"/>
      <c r="DL57" s="13"/>
      <c r="DM57" s="13"/>
      <c r="DN57" s="13">
        <f t="shared" si="15"/>
        <v>0</v>
      </c>
      <c r="DO57" s="13"/>
      <c r="DP57" s="13"/>
      <c r="DQ57" s="13"/>
      <c r="DR57" s="13"/>
      <c r="DS57" s="13"/>
      <c r="DT57" s="13"/>
      <c r="DU57" s="13">
        <f t="shared" si="16"/>
        <v>0</v>
      </c>
      <c r="DV57" s="13"/>
      <c r="DW57" s="13"/>
      <c r="DX57" s="13"/>
      <c r="DY57" s="13"/>
      <c r="DZ57" s="13"/>
      <c r="EA57" s="13"/>
      <c r="EB57" s="13"/>
      <c r="EC57" s="13">
        <f>COUNTIF(DW57:EB57,"X")</f>
        <v>0</v>
      </c>
      <c r="ED57" s="13"/>
      <c r="EE57" s="13"/>
      <c r="EF57" s="13"/>
      <c r="EG57" s="13">
        <f>COUNTIF(EE57:EF57,"X")</f>
        <v>0</v>
      </c>
      <c r="EH57" s="13"/>
      <c r="EI57" s="13"/>
      <c r="EJ57" s="13">
        <f>COUNTIF(EI57:EI57,"X")</f>
        <v>0</v>
      </c>
      <c r="EK57" s="13"/>
      <c r="EL57" s="13"/>
      <c r="EM57" s="13"/>
      <c r="EN57" s="13">
        <f>COUNTIF(EL57:EM57,"X")</f>
        <v>0</v>
      </c>
      <c r="EO57" s="13"/>
      <c r="EP57" s="13"/>
      <c r="EQ57" s="13">
        <f>COUNTIF(EP57:EP57,"X")</f>
        <v>0</v>
      </c>
      <c r="ER57" s="13"/>
      <c r="ES57" s="13"/>
      <c r="ET57" s="13">
        <f>COUNTIF(ES57:ES57,"X")</f>
        <v>0</v>
      </c>
      <c r="EU57" s="13"/>
      <c r="EV57" s="13"/>
      <c r="EW57" s="13"/>
      <c r="EX57" s="13"/>
      <c r="EY57" s="13">
        <f>COUNTIF(EV57:EX57,"X")</f>
        <v>0</v>
      </c>
      <c r="EZ57" s="13"/>
      <c r="FA57" s="27" t="s">
        <v>564</v>
      </c>
    </row>
    <row r="58" spans="1:157" s="9" customFormat="1" ht="30" customHeight="1" hidden="1" outlineLevel="1">
      <c r="A58" s="9" t="s">
        <v>511</v>
      </c>
      <c r="B58" s="9" t="s">
        <v>565</v>
      </c>
      <c r="C58" s="24" t="s">
        <v>561</v>
      </c>
      <c r="D58" s="25">
        <v>36489</v>
      </c>
      <c r="E58" s="25" t="s">
        <v>492</v>
      </c>
      <c r="F58" s="22"/>
      <c r="G58" s="22"/>
      <c r="H58" s="13"/>
      <c r="I58" s="13"/>
      <c r="J58" s="13"/>
      <c r="K58" s="12" t="s">
        <v>425</v>
      </c>
      <c r="L58" s="13"/>
      <c r="M58" s="13"/>
      <c r="N58" s="13"/>
      <c r="O58" s="13"/>
      <c r="P58" s="13">
        <f t="shared" si="0"/>
        <v>1</v>
      </c>
      <c r="Q58" s="13"/>
      <c r="R58" s="13"/>
      <c r="S58" s="13"/>
      <c r="T58" s="13"/>
      <c r="U58" s="13" t="s">
        <v>425</v>
      </c>
      <c r="V58" s="13"/>
      <c r="W58" s="13"/>
      <c r="X58" s="13"/>
      <c r="Y58" s="13">
        <f t="shared" si="3"/>
        <v>1</v>
      </c>
      <c r="Z58" s="13"/>
      <c r="AA58" s="13"/>
      <c r="AB58" s="13"/>
      <c r="AC58" s="13"/>
      <c r="AD58" s="13"/>
      <c r="AE58" s="13"/>
      <c r="AF58" s="13"/>
      <c r="AG58" s="13">
        <f t="shared" si="4"/>
        <v>0</v>
      </c>
      <c r="AH58" s="13"/>
      <c r="AI58" s="13"/>
      <c r="AJ58" s="13"/>
      <c r="AK58" s="13"/>
      <c r="AL58" s="13"/>
      <c r="AM58" s="13">
        <f t="shared" si="17"/>
        <v>0</v>
      </c>
      <c r="AO58" s="13"/>
      <c r="AP58" s="13"/>
      <c r="AQ58" s="13"/>
      <c r="AR58" s="13"/>
      <c r="AS58" s="13"/>
      <c r="AT58" s="13">
        <f t="shared" si="5"/>
        <v>0</v>
      </c>
      <c r="AW58" s="13"/>
      <c r="AX58" s="13"/>
      <c r="AY58" s="13"/>
      <c r="AZ58" s="13">
        <f t="shared" si="6"/>
        <v>0</v>
      </c>
      <c r="BB58" s="13"/>
      <c r="BC58" s="13"/>
      <c r="BD58" s="13"/>
      <c r="BE58" s="13"/>
      <c r="BF58" s="13"/>
      <c r="BG58" s="13"/>
      <c r="BH58" s="13">
        <f t="shared" si="7"/>
        <v>0</v>
      </c>
      <c r="BJ58" s="13"/>
      <c r="BK58" s="13"/>
      <c r="BL58" s="13"/>
      <c r="BM58" s="13">
        <f t="shared" si="8"/>
        <v>0</v>
      </c>
      <c r="BP58" s="13"/>
      <c r="BR58" s="13"/>
      <c r="BS58" s="13"/>
      <c r="BT58" s="13"/>
      <c r="BU58" s="13"/>
      <c r="BV58" s="13"/>
      <c r="BW58" s="13">
        <f t="shared" si="9"/>
        <v>0</v>
      </c>
      <c r="BX58" s="13"/>
      <c r="BY58" s="13"/>
      <c r="BZ58" s="13"/>
      <c r="CA58" s="13"/>
      <c r="CB58" s="13"/>
      <c r="CC58" s="13"/>
      <c r="CD58" s="13">
        <f t="shared" si="10"/>
        <v>0</v>
      </c>
      <c r="CE58" s="13"/>
      <c r="CF58" s="13"/>
      <c r="CG58" s="13"/>
      <c r="CH58" s="13"/>
      <c r="CI58" s="13"/>
      <c r="CJ58" s="13"/>
      <c r="CK58" s="13"/>
      <c r="CL58" s="13">
        <f t="shared" si="11"/>
        <v>0</v>
      </c>
      <c r="CM58" s="13"/>
      <c r="CN58" s="13"/>
      <c r="CO58" s="13"/>
      <c r="CP58" s="13"/>
      <c r="CQ58" s="13"/>
      <c r="CR58" s="13"/>
      <c r="CS58" s="13">
        <f t="shared" si="12"/>
        <v>0</v>
      </c>
      <c r="CU58" s="26"/>
      <c r="CV58" s="26"/>
      <c r="CW58" s="13">
        <f t="shared" si="13"/>
        <v>0</v>
      </c>
      <c r="CX58" s="26"/>
      <c r="CY58" s="26"/>
      <c r="CZ58" s="13">
        <f t="shared" si="14"/>
        <v>0</v>
      </c>
      <c r="DA58" s="26"/>
      <c r="DB58" s="26"/>
      <c r="DC58" s="26"/>
      <c r="DD58" s="13">
        <f t="shared" si="1"/>
        <v>0</v>
      </c>
      <c r="DE58" s="13"/>
      <c r="DF58" s="13"/>
      <c r="DG58" s="13">
        <f t="shared" si="2"/>
        <v>0</v>
      </c>
      <c r="DI58" s="13"/>
      <c r="DJ58" s="13"/>
      <c r="DK58" s="13"/>
      <c r="DL58" s="13"/>
      <c r="DM58" s="13"/>
      <c r="DN58" s="13">
        <f t="shared" si="15"/>
        <v>0</v>
      </c>
      <c r="DO58" s="13"/>
      <c r="DP58" s="13"/>
      <c r="DQ58" s="13"/>
      <c r="DR58" s="13"/>
      <c r="DS58" s="13"/>
      <c r="DT58" s="13"/>
      <c r="DU58" s="13">
        <f t="shared" si="16"/>
        <v>0</v>
      </c>
      <c r="DV58" s="13"/>
      <c r="DW58" s="13"/>
      <c r="DX58" s="13"/>
      <c r="DY58" s="13"/>
      <c r="DZ58" s="13"/>
      <c r="EA58" s="13"/>
      <c r="EB58" s="13"/>
      <c r="EC58" s="13">
        <f>COUNTIF(DW58:EB58,"X")</f>
        <v>0</v>
      </c>
      <c r="ED58" s="13"/>
      <c r="EE58" s="13"/>
      <c r="EF58" s="13"/>
      <c r="EG58" s="13">
        <f>COUNTIF(EE58:EF58,"X")</f>
        <v>0</v>
      </c>
      <c r="EH58" s="13"/>
      <c r="EI58" s="13"/>
      <c r="EJ58" s="13">
        <f>COUNTIF(EI58:EI58,"X")</f>
        <v>0</v>
      </c>
      <c r="EK58" s="13"/>
      <c r="EL58" s="13"/>
      <c r="EM58" s="13"/>
      <c r="EN58" s="13">
        <f>COUNTIF(EL58:EM58,"X")</f>
        <v>0</v>
      </c>
      <c r="EO58" s="13"/>
      <c r="EP58" s="13"/>
      <c r="EQ58" s="13">
        <f>COUNTIF(EP58:EP58,"X")</f>
        <v>0</v>
      </c>
      <c r="ER58" s="13"/>
      <c r="ES58" s="13"/>
      <c r="ET58" s="13">
        <f>COUNTIF(ES58:ES58,"X")</f>
        <v>0</v>
      </c>
      <c r="EU58" s="13"/>
      <c r="EV58" s="13"/>
      <c r="EW58" s="13"/>
      <c r="EX58" s="13"/>
      <c r="EY58" s="13">
        <f>COUNTIF(EV58:EX58,"X")</f>
        <v>0</v>
      </c>
      <c r="EZ58" s="13"/>
      <c r="FA58" s="27" t="s">
        <v>566</v>
      </c>
    </row>
    <row r="59" spans="1:157" s="9" customFormat="1" ht="30" customHeight="1" hidden="1" outlineLevel="1">
      <c r="A59" s="9" t="s">
        <v>511</v>
      </c>
      <c r="B59" s="9" t="s">
        <v>565</v>
      </c>
      <c r="C59" s="24" t="s">
        <v>567</v>
      </c>
      <c r="D59" s="25">
        <v>37145</v>
      </c>
      <c r="E59" s="25" t="s">
        <v>492</v>
      </c>
      <c r="F59" s="22"/>
      <c r="G59" s="22"/>
      <c r="H59" s="13"/>
      <c r="I59" s="13"/>
      <c r="J59" s="13"/>
      <c r="K59" s="13"/>
      <c r="L59" s="13"/>
      <c r="M59" s="13"/>
      <c r="N59" s="13"/>
      <c r="O59" s="13"/>
      <c r="P59" s="13">
        <f t="shared" si="0"/>
        <v>0</v>
      </c>
      <c r="Q59" s="13"/>
      <c r="R59" s="13"/>
      <c r="S59" s="13"/>
      <c r="T59" s="13"/>
      <c r="U59" s="13"/>
      <c r="V59" s="13"/>
      <c r="W59" s="13"/>
      <c r="X59" s="13"/>
      <c r="Y59" s="13">
        <f t="shared" si="3"/>
        <v>0</v>
      </c>
      <c r="Z59" s="13"/>
      <c r="AA59" s="13"/>
      <c r="AB59" s="13"/>
      <c r="AC59" s="13"/>
      <c r="AD59" s="13"/>
      <c r="AE59" s="13"/>
      <c r="AF59" s="13"/>
      <c r="AG59" s="13">
        <f t="shared" si="4"/>
        <v>0</v>
      </c>
      <c r="AH59" s="13"/>
      <c r="AI59" s="13"/>
      <c r="AJ59" s="13"/>
      <c r="AK59" s="13"/>
      <c r="AL59" s="13"/>
      <c r="AM59" s="13">
        <f t="shared" si="17"/>
        <v>0</v>
      </c>
      <c r="AO59" s="13"/>
      <c r="AP59" s="13"/>
      <c r="AQ59" s="13"/>
      <c r="AR59" s="13"/>
      <c r="AS59" s="13"/>
      <c r="AT59" s="13">
        <f t="shared" si="5"/>
        <v>0</v>
      </c>
      <c r="AW59" s="13"/>
      <c r="AX59" s="13"/>
      <c r="AY59" s="13"/>
      <c r="AZ59" s="13">
        <f t="shared" si="6"/>
        <v>0</v>
      </c>
      <c r="BB59" s="13"/>
      <c r="BC59" s="13"/>
      <c r="BD59" s="13"/>
      <c r="BE59" s="13"/>
      <c r="BF59" s="13"/>
      <c r="BG59" s="13"/>
      <c r="BH59" s="13">
        <f t="shared" si="7"/>
        <v>0</v>
      </c>
      <c r="BJ59" s="13"/>
      <c r="BK59" s="13"/>
      <c r="BL59" s="13"/>
      <c r="BM59" s="13">
        <f t="shared" si="8"/>
        <v>0</v>
      </c>
      <c r="BP59" s="13"/>
      <c r="BR59" s="13"/>
      <c r="BS59" s="13"/>
      <c r="BT59" s="13"/>
      <c r="BU59" s="13"/>
      <c r="BV59" s="13"/>
      <c r="BW59" s="13">
        <f t="shared" si="9"/>
        <v>0</v>
      </c>
      <c r="BX59" s="13"/>
      <c r="BY59" s="13"/>
      <c r="BZ59" s="13"/>
      <c r="CA59" s="13"/>
      <c r="CB59" s="13"/>
      <c r="CC59" s="13"/>
      <c r="CD59" s="13">
        <f t="shared" si="10"/>
        <v>0</v>
      </c>
      <c r="CE59" s="13"/>
      <c r="CF59" s="13"/>
      <c r="CG59" s="13"/>
      <c r="CH59" s="13"/>
      <c r="CI59" s="13"/>
      <c r="CJ59" s="13"/>
      <c r="CK59" s="13"/>
      <c r="CL59" s="13">
        <f t="shared" si="11"/>
        <v>0</v>
      </c>
      <c r="CM59" s="13"/>
      <c r="CN59" s="13"/>
      <c r="CO59" s="12" t="s">
        <v>425</v>
      </c>
      <c r="CP59" s="13"/>
      <c r="CQ59" s="13"/>
      <c r="CR59" s="13"/>
      <c r="CS59" s="13">
        <f t="shared" si="12"/>
        <v>1</v>
      </c>
      <c r="CU59" s="26"/>
      <c r="CV59" s="26"/>
      <c r="CW59" s="13">
        <f t="shared" si="13"/>
        <v>0</v>
      </c>
      <c r="CX59" s="26"/>
      <c r="CY59" s="26"/>
      <c r="CZ59" s="13">
        <f t="shared" si="14"/>
        <v>0</v>
      </c>
      <c r="DA59" s="26"/>
      <c r="DB59" s="26"/>
      <c r="DC59" s="26"/>
      <c r="DD59" s="13">
        <f t="shared" si="1"/>
        <v>0</v>
      </c>
      <c r="DE59" s="13"/>
      <c r="DF59" s="13"/>
      <c r="DG59" s="13">
        <f t="shared" si="2"/>
        <v>0</v>
      </c>
      <c r="DI59" s="13"/>
      <c r="DJ59" s="13"/>
      <c r="DK59" s="13"/>
      <c r="DL59" s="13"/>
      <c r="DM59" s="13"/>
      <c r="DN59" s="13">
        <f t="shared" si="15"/>
        <v>0</v>
      </c>
      <c r="DO59" s="13"/>
      <c r="DP59" s="13"/>
      <c r="DQ59" s="13"/>
      <c r="DR59" s="13"/>
      <c r="DS59" s="13"/>
      <c r="DT59" s="13"/>
      <c r="DU59" s="13">
        <f t="shared" si="16"/>
        <v>0</v>
      </c>
      <c r="DV59" s="13"/>
      <c r="DW59" s="13"/>
      <c r="DX59" s="13"/>
      <c r="DY59" s="12" t="s">
        <v>425</v>
      </c>
      <c r="DZ59" s="12"/>
      <c r="EA59" s="13"/>
      <c r="EB59" s="13"/>
      <c r="EC59" s="13">
        <f>COUNTIF(DW59:EB59,"X")</f>
        <v>1</v>
      </c>
      <c r="ED59" s="13"/>
      <c r="EE59" s="13"/>
      <c r="EF59" s="13"/>
      <c r="EG59" s="13">
        <f>COUNTIF(EE59:EF59,"X")</f>
        <v>0</v>
      </c>
      <c r="EH59" s="13"/>
      <c r="EI59" s="13"/>
      <c r="EJ59" s="13">
        <f>COUNTIF(EI59:EI59,"X")</f>
        <v>0</v>
      </c>
      <c r="EK59" s="13"/>
      <c r="EL59" s="13"/>
      <c r="EM59" s="13"/>
      <c r="EN59" s="13">
        <f>COUNTIF(EL59:EM59,"X")</f>
        <v>0</v>
      </c>
      <c r="EO59" s="13"/>
      <c r="EP59" s="13"/>
      <c r="EQ59" s="13">
        <f>COUNTIF(EP59:EP59,"X")</f>
        <v>0</v>
      </c>
      <c r="ER59" s="13"/>
      <c r="ES59" s="13"/>
      <c r="ET59" s="13">
        <f>COUNTIF(ES59:ES59,"X")</f>
        <v>0</v>
      </c>
      <c r="EU59" s="13"/>
      <c r="EV59" s="13"/>
      <c r="EW59" s="13"/>
      <c r="EX59" s="13"/>
      <c r="EY59" s="13">
        <f>COUNTIF(EV59:EX59,"X")</f>
        <v>0</v>
      </c>
      <c r="EZ59" s="13"/>
      <c r="FA59" s="27" t="s">
        <v>568</v>
      </c>
    </row>
    <row r="60" spans="1:157" s="9" customFormat="1" ht="30" customHeight="1" hidden="1" outlineLevel="1">
      <c r="A60" s="9" t="s">
        <v>511</v>
      </c>
      <c r="B60" s="9" t="s">
        <v>569</v>
      </c>
      <c r="C60" s="24" t="s">
        <v>567</v>
      </c>
      <c r="D60" s="25">
        <v>37145</v>
      </c>
      <c r="E60" s="25" t="s">
        <v>455</v>
      </c>
      <c r="F60" s="22"/>
      <c r="G60" s="22"/>
      <c r="H60" s="13"/>
      <c r="I60" s="13"/>
      <c r="J60" s="13"/>
      <c r="K60" s="13"/>
      <c r="L60" s="13"/>
      <c r="M60" s="13"/>
      <c r="N60" s="13"/>
      <c r="O60" s="13"/>
      <c r="P60" s="13">
        <f t="shared" si="0"/>
        <v>0</v>
      </c>
      <c r="Q60" s="13"/>
      <c r="R60" s="13"/>
      <c r="S60" s="13"/>
      <c r="T60" s="13"/>
      <c r="U60" s="13"/>
      <c r="V60" s="13"/>
      <c r="W60" s="13"/>
      <c r="X60" s="13"/>
      <c r="Y60" s="13">
        <f t="shared" si="3"/>
        <v>0</v>
      </c>
      <c r="Z60" s="13"/>
      <c r="AA60" s="13"/>
      <c r="AB60" s="13"/>
      <c r="AC60" s="13"/>
      <c r="AD60" s="13"/>
      <c r="AE60" s="13"/>
      <c r="AF60" s="13"/>
      <c r="AG60" s="13">
        <f t="shared" si="4"/>
        <v>0</v>
      </c>
      <c r="AH60" s="13"/>
      <c r="AI60" s="13"/>
      <c r="AJ60" s="13"/>
      <c r="AK60" s="13"/>
      <c r="AL60" s="13"/>
      <c r="AM60" s="13">
        <f t="shared" si="17"/>
        <v>0</v>
      </c>
      <c r="AO60" s="13"/>
      <c r="AP60" s="13"/>
      <c r="AQ60" s="13"/>
      <c r="AR60" s="13"/>
      <c r="AS60" s="13"/>
      <c r="AT60" s="13">
        <f t="shared" si="5"/>
        <v>0</v>
      </c>
      <c r="AW60" s="13"/>
      <c r="AX60" s="13"/>
      <c r="AY60" s="13"/>
      <c r="AZ60" s="13">
        <f t="shared" si="6"/>
        <v>0</v>
      </c>
      <c r="BB60" s="13"/>
      <c r="BC60" s="13"/>
      <c r="BD60" s="13"/>
      <c r="BE60" s="13"/>
      <c r="BF60" s="13"/>
      <c r="BG60" s="13"/>
      <c r="BH60" s="13">
        <f t="shared" si="7"/>
        <v>0</v>
      </c>
      <c r="BJ60" s="13"/>
      <c r="BK60" s="13"/>
      <c r="BL60" s="13"/>
      <c r="BM60" s="13">
        <f t="shared" si="8"/>
        <v>0</v>
      </c>
      <c r="BP60" s="13"/>
      <c r="BR60" s="13"/>
      <c r="BS60" s="13"/>
      <c r="BT60" s="13"/>
      <c r="BU60" s="13"/>
      <c r="BV60" s="13"/>
      <c r="BW60" s="13">
        <f t="shared" si="9"/>
        <v>0</v>
      </c>
      <c r="BX60" s="13"/>
      <c r="BY60" s="13"/>
      <c r="BZ60" s="13"/>
      <c r="CA60" s="13"/>
      <c r="CB60" s="13"/>
      <c r="CC60" s="13"/>
      <c r="CD60" s="13">
        <f t="shared" si="10"/>
        <v>0</v>
      </c>
      <c r="CE60" s="13"/>
      <c r="CF60" s="13"/>
      <c r="CG60" s="13"/>
      <c r="CH60" s="13"/>
      <c r="CI60" s="13"/>
      <c r="CJ60" s="13"/>
      <c r="CK60" s="13"/>
      <c r="CL60" s="13">
        <f t="shared" si="11"/>
        <v>0</v>
      </c>
      <c r="CM60" s="13"/>
      <c r="CN60" s="12" t="s">
        <v>425</v>
      </c>
      <c r="CO60" s="13"/>
      <c r="CP60" s="13"/>
      <c r="CQ60" s="13"/>
      <c r="CR60" s="13"/>
      <c r="CS60" s="13">
        <f t="shared" si="12"/>
        <v>1</v>
      </c>
      <c r="CU60" s="26"/>
      <c r="CV60" s="26"/>
      <c r="CW60" s="13">
        <f t="shared" si="13"/>
        <v>0</v>
      </c>
      <c r="CX60" s="26"/>
      <c r="CY60" s="26"/>
      <c r="CZ60" s="13">
        <f t="shared" si="14"/>
        <v>0</v>
      </c>
      <c r="DA60" s="26"/>
      <c r="DB60" s="26"/>
      <c r="DC60" s="26"/>
      <c r="DD60" s="13">
        <f t="shared" si="1"/>
        <v>0</v>
      </c>
      <c r="DE60" s="13"/>
      <c r="DF60" s="13"/>
      <c r="DG60" s="13">
        <f t="shared" si="2"/>
        <v>0</v>
      </c>
      <c r="DI60" s="13"/>
      <c r="DJ60" s="13"/>
      <c r="DK60" s="13"/>
      <c r="DL60" s="13"/>
      <c r="DM60" s="13"/>
      <c r="DN60" s="13">
        <f t="shared" si="15"/>
        <v>0</v>
      </c>
      <c r="DO60" s="13"/>
      <c r="DP60" s="13"/>
      <c r="DQ60" s="13"/>
      <c r="DR60" s="13"/>
      <c r="DS60" s="13"/>
      <c r="DT60" s="13"/>
      <c r="DU60" s="13">
        <f t="shared" si="16"/>
        <v>0</v>
      </c>
      <c r="DV60" s="13"/>
      <c r="DW60" s="13"/>
      <c r="DX60" s="13"/>
      <c r="DY60" s="13"/>
      <c r="DZ60" s="13"/>
      <c r="EA60" s="12" t="s">
        <v>425</v>
      </c>
      <c r="EB60" s="13" t="s">
        <v>425</v>
      </c>
      <c r="EC60" s="13">
        <f>COUNTIF(DW60:EB60,"X")</f>
        <v>2</v>
      </c>
      <c r="ED60" s="13"/>
      <c r="EE60" s="13"/>
      <c r="EF60" s="13"/>
      <c r="EG60" s="13">
        <f>COUNTIF(EE60:EF60,"X")</f>
        <v>0</v>
      </c>
      <c r="EH60" s="13"/>
      <c r="EI60" s="13"/>
      <c r="EJ60" s="13">
        <f>COUNTIF(EI60:EI60,"X")</f>
        <v>0</v>
      </c>
      <c r="EK60" s="13"/>
      <c r="EL60" s="13"/>
      <c r="EM60" s="13"/>
      <c r="EN60" s="13">
        <f>COUNTIF(EL60:EM60,"X")</f>
        <v>0</v>
      </c>
      <c r="EO60" s="13"/>
      <c r="EP60" s="13"/>
      <c r="EQ60" s="13">
        <f>COUNTIF(EP60:EP60,"X")</f>
        <v>0</v>
      </c>
      <c r="ER60" s="13"/>
      <c r="ES60" s="13"/>
      <c r="ET60" s="13">
        <f>COUNTIF(ES60:ES60,"X")</f>
        <v>0</v>
      </c>
      <c r="EU60" s="13"/>
      <c r="EV60" s="13"/>
      <c r="EW60" s="13"/>
      <c r="EX60" s="13"/>
      <c r="EY60" s="13">
        <f>COUNTIF(EV60:EX60,"X")</f>
        <v>0</v>
      </c>
      <c r="EZ60" s="13"/>
      <c r="FA60" s="27" t="s">
        <v>570</v>
      </c>
    </row>
    <row r="61" spans="1:157" s="9" customFormat="1" ht="30" customHeight="1" hidden="1" outlineLevel="1">
      <c r="A61" s="9" t="s">
        <v>511</v>
      </c>
      <c r="B61" s="9" t="s">
        <v>571</v>
      </c>
      <c r="C61" s="24" t="s">
        <v>572</v>
      </c>
      <c r="D61" s="25">
        <v>36081</v>
      </c>
      <c r="E61" s="25" t="s">
        <v>573</v>
      </c>
      <c r="F61" s="22"/>
      <c r="G61" s="22"/>
      <c r="H61" s="13"/>
      <c r="I61" s="13"/>
      <c r="J61" s="13"/>
      <c r="K61" s="12" t="s">
        <v>425</v>
      </c>
      <c r="L61" s="13"/>
      <c r="M61" s="13"/>
      <c r="N61" s="13"/>
      <c r="O61" s="13"/>
      <c r="P61" s="13">
        <f t="shared" si="0"/>
        <v>1</v>
      </c>
      <c r="Q61" s="13"/>
      <c r="R61" s="13"/>
      <c r="S61" s="13"/>
      <c r="T61" s="13"/>
      <c r="U61" s="13" t="s">
        <v>425</v>
      </c>
      <c r="V61" s="13"/>
      <c r="W61" s="13"/>
      <c r="X61" s="13"/>
      <c r="Y61" s="13">
        <f t="shared" si="3"/>
        <v>1</v>
      </c>
      <c r="Z61" s="13"/>
      <c r="AA61" s="13"/>
      <c r="AB61" s="13"/>
      <c r="AC61" s="13"/>
      <c r="AD61" s="13"/>
      <c r="AE61" s="13"/>
      <c r="AF61" s="13"/>
      <c r="AG61" s="13">
        <f t="shared" si="4"/>
        <v>0</v>
      </c>
      <c r="AH61" s="13"/>
      <c r="AI61" s="13"/>
      <c r="AJ61" s="13"/>
      <c r="AK61" s="13"/>
      <c r="AL61" s="13"/>
      <c r="AM61" s="13">
        <f t="shared" si="17"/>
        <v>0</v>
      </c>
      <c r="AO61" s="13"/>
      <c r="AP61" s="13"/>
      <c r="AQ61" s="13"/>
      <c r="AR61" s="13"/>
      <c r="AS61" s="13"/>
      <c r="AT61" s="13">
        <f t="shared" si="5"/>
        <v>0</v>
      </c>
      <c r="AW61" s="13"/>
      <c r="AX61" s="13"/>
      <c r="AY61" s="13"/>
      <c r="AZ61" s="13">
        <f t="shared" si="6"/>
        <v>0</v>
      </c>
      <c r="BB61" s="13"/>
      <c r="BC61" s="13"/>
      <c r="BD61" s="13"/>
      <c r="BE61" s="13"/>
      <c r="BF61" s="13"/>
      <c r="BG61" s="13"/>
      <c r="BH61" s="13">
        <f t="shared" si="7"/>
        <v>0</v>
      </c>
      <c r="BJ61" s="13"/>
      <c r="BK61" s="13"/>
      <c r="BL61" s="13"/>
      <c r="BM61" s="13">
        <f t="shared" si="8"/>
        <v>0</v>
      </c>
      <c r="BP61" s="13"/>
      <c r="BR61" s="13"/>
      <c r="BS61" s="13"/>
      <c r="BT61" s="13"/>
      <c r="BU61" s="13"/>
      <c r="BV61" s="13"/>
      <c r="BW61" s="13">
        <f t="shared" si="9"/>
        <v>0</v>
      </c>
      <c r="BX61" s="13"/>
      <c r="BY61" s="13"/>
      <c r="BZ61" s="13"/>
      <c r="CA61" s="13"/>
      <c r="CB61" s="13"/>
      <c r="CC61" s="13"/>
      <c r="CD61" s="13">
        <f t="shared" si="10"/>
        <v>0</v>
      </c>
      <c r="CE61" s="13"/>
      <c r="CF61" s="13"/>
      <c r="CG61" s="13"/>
      <c r="CH61" s="13"/>
      <c r="CI61" s="13"/>
      <c r="CJ61" s="13"/>
      <c r="CK61" s="13"/>
      <c r="CL61" s="13">
        <f t="shared" si="11"/>
        <v>0</v>
      </c>
      <c r="CM61" s="13"/>
      <c r="CN61" s="13"/>
      <c r="CO61" s="13"/>
      <c r="CP61" s="13"/>
      <c r="CQ61" s="13"/>
      <c r="CR61" s="13"/>
      <c r="CS61" s="13">
        <f t="shared" si="12"/>
        <v>0</v>
      </c>
      <c r="CU61" s="26"/>
      <c r="CV61" s="26"/>
      <c r="CW61" s="13">
        <f t="shared" si="13"/>
        <v>0</v>
      </c>
      <c r="CX61" s="26"/>
      <c r="CY61" s="26"/>
      <c r="CZ61" s="13">
        <f t="shared" si="14"/>
        <v>0</v>
      </c>
      <c r="DA61" s="26"/>
      <c r="DB61" s="26"/>
      <c r="DC61" s="26"/>
      <c r="DD61" s="13">
        <f t="shared" si="1"/>
        <v>0</v>
      </c>
      <c r="DE61" s="13"/>
      <c r="DF61" s="13"/>
      <c r="DG61" s="13">
        <f t="shared" si="2"/>
        <v>0</v>
      </c>
      <c r="DI61" s="13"/>
      <c r="DJ61" s="13"/>
      <c r="DK61" s="13"/>
      <c r="DL61" s="13"/>
      <c r="DM61" s="13"/>
      <c r="DN61" s="13">
        <f t="shared" si="15"/>
        <v>0</v>
      </c>
      <c r="DO61" s="13"/>
      <c r="DP61" s="13"/>
      <c r="DQ61" s="13"/>
      <c r="DR61" s="13"/>
      <c r="DS61" s="13"/>
      <c r="DT61" s="13"/>
      <c r="DU61" s="13">
        <f t="shared" si="16"/>
        <v>0</v>
      </c>
      <c r="DV61" s="13"/>
      <c r="DW61" s="13"/>
      <c r="DX61" s="13"/>
      <c r="DY61" s="13"/>
      <c r="DZ61" s="13"/>
      <c r="EA61" s="13"/>
      <c r="EB61" s="13"/>
      <c r="EC61" s="13">
        <f>COUNTIF(DW61:EB61,"X")</f>
        <v>0</v>
      </c>
      <c r="ED61" s="13"/>
      <c r="EE61" s="13"/>
      <c r="EF61" s="13"/>
      <c r="EG61" s="13">
        <f>COUNTIF(EE61:EF61,"X")</f>
        <v>0</v>
      </c>
      <c r="EH61" s="13"/>
      <c r="EI61" s="13"/>
      <c r="EJ61" s="13">
        <f>COUNTIF(EI61:EI61,"X")</f>
        <v>0</v>
      </c>
      <c r="EK61" s="13"/>
      <c r="EL61" s="13"/>
      <c r="EM61" s="13"/>
      <c r="EN61" s="13">
        <f>COUNTIF(EL61:EM61,"X")</f>
        <v>0</v>
      </c>
      <c r="EO61" s="13"/>
      <c r="EP61" s="13"/>
      <c r="EQ61" s="13">
        <f>COUNTIF(EP61:EP61,"X")</f>
        <v>0</v>
      </c>
      <c r="ER61" s="13"/>
      <c r="ES61" s="13"/>
      <c r="ET61" s="13">
        <f>COUNTIF(ES61:ES61,"X")</f>
        <v>0</v>
      </c>
      <c r="EU61" s="13"/>
      <c r="EV61" s="13"/>
      <c r="EW61" s="13"/>
      <c r="EX61" s="13"/>
      <c r="EY61" s="13">
        <f>COUNTIF(EV61:EX61,"X")</f>
        <v>0</v>
      </c>
      <c r="EZ61" s="13"/>
      <c r="FA61" s="27" t="s">
        <v>574</v>
      </c>
    </row>
    <row r="62" spans="1:157" s="9" customFormat="1" ht="30" customHeight="1" hidden="1" outlineLevel="1">
      <c r="A62" s="9" t="s">
        <v>511</v>
      </c>
      <c r="B62" s="9" t="s">
        <v>571</v>
      </c>
      <c r="C62" s="24" t="s">
        <v>575</v>
      </c>
      <c r="D62" s="25">
        <v>36081</v>
      </c>
      <c r="E62" s="25" t="s">
        <v>573</v>
      </c>
      <c r="F62" s="22"/>
      <c r="G62" s="22"/>
      <c r="H62" s="13"/>
      <c r="I62" s="13"/>
      <c r="J62" s="13"/>
      <c r="K62" s="12" t="s">
        <v>425</v>
      </c>
      <c r="L62" s="13"/>
      <c r="M62" s="13"/>
      <c r="N62" s="13"/>
      <c r="O62" s="13"/>
      <c r="P62" s="13">
        <f t="shared" si="0"/>
        <v>1</v>
      </c>
      <c r="Q62" s="13"/>
      <c r="R62" s="13"/>
      <c r="S62" s="13"/>
      <c r="T62" s="13"/>
      <c r="U62" s="13" t="s">
        <v>425</v>
      </c>
      <c r="V62" s="13"/>
      <c r="W62" s="13"/>
      <c r="X62" s="13"/>
      <c r="Y62" s="13">
        <f t="shared" si="3"/>
        <v>1</v>
      </c>
      <c r="Z62" s="13"/>
      <c r="AA62" s="13"/>
      <c r="AB62" s="13"/>
      <c r="AC62" s="13"/>
      <c r="AD62" s="13"/>
      <c r="AE62" s="13"/>
      <c r="AF62" s="13"/>
      <c r="AG62" s="13">
        <f t="shared" si="4"/>
        <v>0</v>
      </c>
      <c r="AH62" s="13"/>
      <c r="AI62" s="13"/>
      <c r="AJ62" s="13"/>
      <c r="AK62" s="13"/>
      <c r="AL62" s="13"/>
      <c r="AM62" s="13">
        <f t="shared" si="17"/>
        <v>0</v>
      </c>
      <c r="AO62" s="13"/>
      <c r="AP62" s="13"/>
      <c r="AQ62" s="13"/>
      <c r="AR62" s="13"/>
      <c r="AS62" s="13"/>
      <c r="AT62" s="13">
        <f t="shared" si="5"/>
        <v>0</v>
      </c>
      <c r="AW62" s="13"/>
      <c r="AX62" s="13"/>
      <c r="AY62" s="13"/>
      <c r="AZ62" s="13">
        <f t="shared" si="6"/>
        <v>0</v>
      </c>
      <c r="BB62" s="13"/>
      <c r="BC62" s="13"/>
      <c r="BD62" s="13"/>
      <c r="BE62" s="13"/>
      <c r="BF62" s="13"/>
      <c r="BG62" s="13"/>
      <c r="BH62" s="13">
        <f t="shared" si="7"/>
        <v>0</v>
      </c>
      <c r="BJ62" s="13"/>
      <c r="BK62" s="13"/>
      <c r="BL62" s="13"/>
      <c r="BM62" s="13">
        <f t="shared" si="8"/>
        <v>0</v>
      </c>
      <c r="BP62" s="13"/>
      <c r="BR62" s="13"/>
      <c r="BS62" s="13"/>
      <c r="BT62" s="13"/>
      <c r="BU62" s="13"/>
      <c r="BV62" s="13"/>
      <c r="BW62" s="13">
        <f t="shared" si="9"/>
        <v>0</v>
      </c>
      <c r="BX62" s="13"/>
      <c r="BY62" s="13"/>
      <c r="BZ62" s="13"/>
      <c r="CA62" s="13"/>
      <c r="CB62" s="13"/>
      <c r="CC62" s="13"/>
      <c r="CD62" s="13">
        <f t="shared" si="10"/>
        <v>0</v>
      </c>
      <c r="CE62" s="13"/>
      <c r="CF62" s="13"/>
      <c r="CG62" s="13"/>
      <c r="CH62" s="13"/>
      <c r="CI62" s="13"/>
      <c r="CJ62" s="13"/>
      <c r="CK62" s="13"/>
      <c r="CL62" s="13">
        <f t="shared" si="11"/>
        <v>0</v>
      </c>
      <c r="CM62" s="13"/>
      <c r="CN62" s="13"/>
      <c r="CO62" s="13"/>
      <c r="CP62" s="13"/>
      <c r="CQ62" s="13"/>
      <c r="CR62" s="13"/>
      <c r="CS62" s="13">
        <f t="shared" si="12"/>
        <v>0</v>
      </c>
      <c r="CU62" s="26"/>
      <c r="CV62" s="26"/>
      <c r="CW62" s="13">
        <f t="shared" si="13"/>
        <v>0</v>
      </c>
      <c r="CX62" s="26"/>
      <c r="CY62" s="26"/>
      <c r="CZ62" s="13">
        <f t="shared" si="14"/>
        <v>0</v>
      </c>
      <c r="DA62" s="26"/>
      <c r="DB62" s="26"/>
      <c r="DC62" s="26"/>
      <c r="DD62" s="13">
        <f t="shared" si="1"/>
        <v>0</v>
      </c>
      <c r="DE62" s="13"/>
      <c r="DF62" s="13"/>
      <c r="DG62" s="13">
        <f t="shared" si="2"/>
        <v>0</v>
      </c>
      <c r="DI62" s="13"/>
      <c r="DJ62" s="13"/>
      <c r="DK62" s="13"/>
      <c r="DL62" s="13"/>
      <c r="DM62" s="13"/>
      <c r="DN62" s="13">
        <f t="shared" si="15"/>
        <v>0</v>
      </c>
      <c r="DO62" s="13"/>
      <c r="DP62" s="13"/>
      <c r="DQ62" s="13"/>
      <c r="DR62" s="13"/>
      <c r="DS62" s="13"/>
      <c r="DT62" s="13"/>
      <c r="DU62" s="13">
        <f t="shared" si="16"/>
        <v>0</v>
      </c>
      <c r="DV62" s="13"/>
      <c r="DW62" s="13"/>
      <c r="DX62" s="13"/>
      <c r="DY62" s="13"/>
      <c r="DZ62" s="13"/>
      <c r="EA62" s="13"/>
      <c r="EB62" s="13"/>
      <c r="EC62" s="13">
        <f>COUNTIF(DW62:EB62,"X")</f>
        <v>0</v>
      </c>
      <c r="ED62" s="13"/>
      <c r="EE62" s="13"/>
      <c r="EF62" s="13"/>
      <c r="EG62" s="13">
        <f>COUNTIF(EE62:EF62,"X")</f>
        <v>0</v>
      </c>
      <c r="EH62" s="13"/>
      <c r="EI62" s="13"/>
      <c r="EJ62" s="13">
        <f>COUNTIF(EI62:EI62,"X")</f>
        <v>0</v>
      </c>
      <c r="EK62" s="13"/>
      <c r="EL62" s="13"/>
      <c r="EM62" s="13"/>
      <c r="EN62" s="13">
        <f>COUNTIF(EL62:EM62,"X")</f>
        <v>0</v>
      </c>
      <c r="EO62" s="13"/>
      <c r="EP62" s="13"/>
      <c r="EQ62" s="13">
        <f>COUNTIF(EP62:EP62,"X")</f>
        <v>0</v>
      </c>
      <c r="ER62" s="13"/>
      <c r="ES62" s="13"/>
      <c r="ET62" s="13">
        <f>COUNTIF(ES62:ES62,"X")</f>
        <v>0</v>
      </c>
      <c r="EU62" s="13"/>
      <c r="EV62" s="13"/>
      <c r="EW62" s="13"/>
      <c r="EX62" s="13"/>
      <c r="EY62" s="13">
        <f>COUNTIF(EV62:EX62,"X")</f>
        <v>0</v>
      </c>
      <c r="EZ62" s="13"/>
      <c r="FA62" s="27" t="s">
        <v>576</v>
      </c>
    </row>
    <row r="63" spans="1:157" s="9" customFormat="1" ht="30" customHeight="1" hidden="1" outlineLevel="1">
      <c r="A63" s="9" t="s">
        <v>511</v>
      </c>
      <c r="B63" s="9" t="s">
        <v>577</v>
      </c>
      <c r="C63" s="24" t="s">
        <v>578</v>
      </c>
      <c r="D63" s="25">
        <v>36337</v>
      </c>
      <c r="E63" s="25" t="s">
        <v>573</v>
      </c>
      <c r="F63" s="22"/>
      <c r="G63" s="22"/>
      <c r="H63" s="13"/>
      <c r="I63" s="13"/>
      <c r="J63" s="13"/>
      <c r="K63" s="12" t="s">
        <v>425</v>
      </c>
      <c r="L63" s="13"/>
      <c r="M63" s="13"/>
      <c r="N63" s="13"/>
      <c r="O63" s="13"/>
      <c r="P63" s="13">
        <f t="shared" si="0"/>
        <v>1</v>
      </c>
      <c r="Q63" s="13"/>
      <c r="R63" s="13"/>
      <c r="S63" s="13"/>
      <c r="T63" s="13"/>
      <c r="U63" s="13" t="s">
        <v>425</v>
      </c>
      <c r="V63" s="13"/>
      <c r="W63" s="13"/>
      <c r="X63" s="13"/>
      <c r="Y63" s="13">
        <f t="shared" si="3"/>
        <v>1</v>
      </c>
      <c r="Z63" s="13"/>
      <c r="AA63" s="13"/>
      <c r="AB63" s="13"/>
      <c r="AC63" s="13"/>
      <c r="AD63" s="13"/>
      <c r="AE63" s="13"/>
      <c r="AF63" s="13"/>
      <c r="AG63" s="13">
        <f t="shared" si="4"/>
        <v>0</v>
      </c>
      <c r="AH63" s="13"/>
      <c r="AI63" s="13"/>
      <c r="AJ63" s="13"/>
      <c r="AK63" s="13"/>
      <c r="AL63" s="13"/>
      <c r="AM63" s="13">
        <f t="shared" si="17"/>
        <v>0</v>
      </c>
      <c r="AO63" s="13"/>
      <c r="AP63" s="13"/>
      <c r="AQ63" s="13"/>
      <c r="AR63" s="13"/>
      <c r="AS63" s="13"/>
      <c r="AT63" s="13">
        <f t="shared" si="5"/>
        <v>0</v>
      </c>
      <c r="AW63" s="13"/>
      <c r="AX63" s="13"/>
      <c r="AY63" s="13"/>
      <c r="AZ63" s="13">
        <f t="shared" si="6"/>
        <v>0</v>
      </c>
      <c r="BB63" s="13"/>
      <c r="BC63" s="13"/>
      <c r="BD63" s="13"/>
      <c r="BE63" s="13"/>
      <c r="BF63" s="13"/>
      <c r="BG63" s="13"/>
      <c r="BH63" s="13">
        <f t="shared" si="7"/>
        <v>0</v>
      </c>
      <c r="BJ63" s="13"/>
      <c r="BK63" s="13"/>
      <c r="BL63" s="13"/>
      <c r="BM63" s="13">
        <f t="shared" si="8"/>
        <v>0</v>
      </c>
      <c r="BP63" s="13"/>
      <c r="BR63" s="13"/>
      <c r="BS63" s="13"/>
      <c r="BT63" s="13"/>
      <c r="BU63" s="13"/>
      <c r="BV63" s="13"/>
      <c r="BW63" s="13">
        <f t="shared" si="9"/>
        <v>0</v>
      </c>
      <c r="BX63" s="13"/>
      <c r="BY63" s="13"/>
      <c r="BZ63" s="13"/>
      <c r="CA63" s="13"/>
      <c r="CB63" s="13"/>
      <c r="CC63" s="13"/>
      <c r="CD63" s="13">
        <f t="shared" si="10"/>
        <v>0</v>
      </c>
      <c r="CE63" s="13"/>
      <c r="CF63" s="13"/>
      <c r="CG63" s="13"/>
      <c r="CH63" s="13"/>
      <c r="CI63" s="13"/>
      <c r="CJ63" s="13"/>
      <c r="CK63" s="13"/>
      <c r="CL63" s="13">
        <f t="shared" si="11"/>
        <v>0</v>
      </c>
      <c r="CM63" s="13"/>
      <c r="CN63" s="13"/>
      <c r="CO63" s="13"/>
      <c r="CP63" s="13"/>
      <c r="CQ63" s="13"/>
      <c r="CR63" s="13"/>
      <c r="CS63" s="13">
        <f t="shared" si="12"/>
        <v>0</v>
      </c>
      <c r="CU63" s="26"/>
      <c r="CV63" s="26"/>
      <c r="CW63" s="13">
        <f t="shared" si="13"/>
        <v>0</v>
      </c>
      <c r="CX63" s="26"/>
      <c r="CY63" s="26"/>
      <c r="CZ63" s="13">
        <f t="shared" si="14"/>
        <v>0</v>
      </c>
      <c r="DA63" s="26"/>
      <c r="DB63" s="26"/>
      <c r="DC63" s="26"/>
      <c r="DD63" s="13">
        <f t="shared" si="1"/>
        <v>0</v>
      </c>
      <c r="DE63" s="13"/>
      <c r="DF63" s="13"/>
      <c r="DG63" s="13">
        <f t="shared" si="2"/>
        <v>0</v>
      </c>
      <c r="DI63" s="13"/>
      <c r="DJ63" s="13"/>
      <c r="DK63" s="13"/>
      <c r="DL63" s="13"/>
      <c r="DM63" s="13"/>
      <c r="DN63" s="13">
        <f t="shared" si="15"/>
        <v>0</v>
      </c>
      <c r="DO63" s="13"/>
      <c r="DP63" s="13"/>
      <c r="DQ63" s="13"/>
      <c r="DR63" s="13"/>
      <c r="DS63" s="13"/>
      <c r="DT63" s="13"/>
      <c r="DU63" s="13">
        <f t="shared" si="16"/>
        <v>0</v>
      </c>
      <c r="DV63" s="13"/>
      <c r="DW63" s="13"/>
      <c r="DX63" s="13"/>
      <c r="DY63" s="13"/>
      <c r="DZ63" s="13"/>
      <c r="EA63" s="13"/>
      <c r="EB63" s="13"/>
      <c r="EC63" s="13">
        <f>COUNTIF(DW63:EB63,"X")</f>
        <v>0</v>
      </c>
      <c r="ED63" s="13"/>
      <c r="EE63" s="13"/>
      <c r="EF63" s="13"/>
      <c r="EG63" s="13">
        <f>COUNTIF(EE63:EF63,"X")</f>
        <v>0</v>
      </c>
      <c r="EH63" s="13"/>
      <c r="EI63" s="13"/>
      <c r="EJ63" s="13">
        <f>COUNTIF(EI63:EI63,"X")</f>
        <v>0</v>
      </c>
      <c r="EK63" s="13"/>
      <c r="EL63" s="13"/>
      <c r="EM63" s="13"/>
      <c r="EN63" s="13">
        <f>COUNTIF(EL63:EM63,"X")</f>
        <v>0</v>
      </c>
      <c r="EO63" s="13"/>
      <c r="EP63" s="13"/>
      <c r="EQ63" s="13">
        <f>COUNTIF(EP63:EP63,"X")</f>
        <v>0</v>
      </c>
      <c r="ER63" s="13"/>
      <c r="ES63" s="13"/>
      <c r="ET63" s="13">
        <f>COUNTIF(ES63:ES63,"X")</f>
        <v>0</v>
      </c>
      <c r="EU63" s="13"/>
      <c r="EV63" s="13"/>
      <c r="EW63" s="13"/>
      <c r="EX63" s="13"/>
      <c r="EY63" s="13">
        <f>COUNTIF(EV63:EX63,"X")</f>
        <v>0</v>
      </c>
      <c r="EZ63" s="13"/>
      <c r="FA63" s="27" t="s">
        <v>579</v>
      </c>
    </row>
    <row r="64" spans="1:157" s="9" customFormat="1" ht="30" customHeight="1" hidden="1" outlineLevel="1">
      <c r="A64" s="9" t="s">
        <v>511</v>
      </c>
      <c r="B64" s="9" t="s">
        <v>580</v>
      </c>
      <c r="C64" s="24" t="s">
        <v>581</v>
      </c>
      <c r="D64" s="25">
        <v>36337</v>
      </c>
      <c r="E64" s="25" t="s">
        <v>573</v>
      </c>
      <c r="F64" s="22"/>
      <c r="G64" s="22"/>
      <c r="H64" s="13"/>
      <c r="I64" s="13"/>
      <c r="J64" s="13"/>
      <c r="K64" s="12" t="s">
        <v>425</v>
      </c>
      <c r="L64" s="13"/>
      <c r="M64" s="13"/>
      <c r="N64" s="13"/>
      <c r="O64" s="13"/>
      <c r="P64" s="13">
        <f t="shared" si="0"/>
        <v>1</v>
      </c>
      <c r="Q64" s="13"/>
      <c r="R64" s="13"/>
      <c r="S64" s="13"/>
      <c r="T64" s="13"/>
      <c r="U64" s="13" t="s">
        <v>425</v>
      </c>
      <c r="V64" s="13"/>
      <c r="W64" s="13"/>
      <c r="X64" s="13"/>
      <c r="Y64" s="13">
        <f t="shared" si="3"/>
        <v>1</v>
      </c>
      <c r="Z64" s="13"/>
      <c r="AA64" s="13"/>
      <c r="AB64" s="13"/>
      <c r="AC64" s="13"/>
      <c r="AD64" s="13"/>
      <c r="AE64" s="13"/>
      <c r="AF64" s="13"/>
      <c r="AG64" s="13">
        <f t="shared" si="4"/>
        <v>0</v>
      </c>
      <c r="AH64" s="13"/>
      <c r="AI64" s="13"/>
      <c r="AJ64" s="13"/>
      <c r="AK64" s="13"/>
      <c r="AL64" s="13"/>
      <c r="AM64" s="13">
        <f t="shared" si="17"/>
        <v>0</v>
      </c>
      <c r="AO64" s="13"/>
      <c r="AP64" s="13"/>
      <c r="AQ64" s="13"/>
      <c r="AR64" s="13"/>
      <c r="AS64" s="13"/>
      <c r="AT64" s="13">
        <f t="shared" si="5"/>
        <v>0</v>
      </c>
      <c r="AW64" s="13"/>
      <c r="AX64" s="13"/>
      <c r="AY64" s="13"/>
      <c r="AZ64" s="13">
        <f t="shared" si="6"/>
        <v>0</v>
      </c>
      <c r="BB64" s="13"/>
      <c r="BC64" s="13"/>
      <c r="BD64" s="13"/>
      <c r="BE64" s="13"/>
      <c r="BF64" s="13"/>
      <c r="BG64" s="13"/>
      <c r="BH64" s="13">
        <f t="shared" si="7"/>
        <v>0</v>
      </c>
      <c r="BJ64" s="13"/>
      <c r="BK64" s="13"/>
      <c r="BL64" s="13"/>
      <c r="BM64" s="13">
        <f t="shared" si="8"/>
        <v>0</v>
      </c>
      <c r="BP64" s="13"/>
      <c r="BR64" s="13"/>
      <c r="BS64" s="13"/>
      <c r="BT64" s="13"/>
      <c r="BU64" s="13"/>
      <c r="BV64" s="13"/>
      <c r="BW64" s="13">
        <f t="shared" si="9"/>
        <v>0</v>
      </c>
      <c r="BX64" s="13"/>
      <c r="BY64" s="13"/>
      <c r="BZ64" s="13"/>
      <c r="CA64" s="13"/>
      <c r="CB64" s="13"/>
      <c r="CC64" s="13"/>
      <c r="CD64" s="13">
        <f t="shared" si="10"/>
        <v>0</v>
      </c>
      <c r="CE64" s="13"/>
      <c r="CF64" s="13"/>
      <c r="CG64" s="13"/>
      <c r="CH64" s="13"/>
      <c r="CI64" s="13"/>
      <c r="CJ64" s="13"/>
      <c r="CK64" s="13"/>
      <c r="CL64" s="13">
        <f t="shared" si="11"/>
        <v>0</v>
      </c>
      <c r="CM64" s="13"/>
      <c r="CN64" s="13"/>
      <c r="CO64" s="13"/>
      <c r="CP64" s="13"/>
      <c r="CQ64" s="13"/>
      <c r="CR64" s="13"/>
      <c r="CS64" s="13">
        <f t="shared" si="12"/>
        <v>0</v>
      </c>
      <c r="CU64" s="26"/>
      <c r="CV64" s="26"/>
      <c r="CW64" s="13">
        <f t="shared" si="13"/>
        <v>0</v>
      </c>
      <c r="CX64" s="26"/>
      <c r="CY64" s="26"/>
      <c r="CZ64" s="13">
        <f t="shared" si="14"/>
        <v>0</v>
      </c>
      <c r="DA64" s="26"/>
      <c r="DB64" s="26"/>
      <c r="DC64" s="26"/>
      <c r="DD64" s="13">
        <f t="shared" si="1"/>
        <v>0</v>
      </c>
      <c r="DE64" s="13"/>
      <c r="DF64" s="13"/>
      <c r="DG64" s="13">
        <f t="shared" si="2"/>
        <v>0</v>
      </c>
      <c r="DI64" s="13"/>
      <c r="DJ64" s="13"/>
      <c r="DK64" s="13"/>
      <c r="DL64" s="13"/>
      <c r="DM64" s="13"/>
      <c r="DN64" s="13">
        <f t="shared" si="15"/>
        <v>0</v>
      </c>
      <c r="DO64" s="13"/>
      <c r="DP64" s="13"/>
      <c r="DQ64" s="13"/>
      <c r="DR64" s="13"/>
      <c r="DS64" s="13"/>
      <c r="DT64" s="13"/>
      <c r="DU64" s="13">
        <f t="shared" si="16"/>
        <v>0</v>
      </c>
      <c r="DV64" s="13"/>
      <c r="DW64" s="13"/>
      <c r="DX64" s="13"/>
      <c r="DY64" s="13"/>
      <c r="DZ64" s="13"/>
      <c r="EA64" s="13"/>
      <c r="EB64" s="13"/>
      <c r="EC64" s="13">
        <f>COUNTIF(DW64:EB64,"X")</f>
        <v>0</v>
      </c>
      <c r="ED64" s="13"/>
      <c r="EE64" s="13"/>
      <c r="EF64" s="13"/>
      <c r="EG64" s="13">
        <f>COUNTIF(EE64:EF64,"X")</f>
        <v>0</v>
      </c>
      <c r="EH64" s="13"/>
      <c r="EI64" s="13"/>
      <c r="EJ64" s="13">
        <f>COUNTIF(EI64:EI64,"X")</f>
        <v>0</v>
      </c>
      <c r="EK64" s="13"/>
      <c r="EL64" s="13"/>
      <c r="EM64" s="13"/>
      <c r="EN64" s="13">
        <f>COUNTIF(EL64:EM64,"X")</f>
        <v>0</v>
      </c>
      <c r="EO64" s="13"/>
      <c r="EP64" s="13"/>
      <c r="EQ64" s="13">
        <f>COUNTIF(EP64:EP64,"X")</f>
        <v>0</v>
      </c>
      <c r="ER64" s="13"/>
      <c r="ES64" s="13"/>
      <c r="ET64" s="13">
        <f>COUNTIF(ES64:ES64,"X")</f>
        <v>0</v>
      </c>
      <c r="EU64" s="13"/>
      <c r="EV64" s="13"/>
      <c r="EW64" s="13"/>
      <c r="EX64" s="13"/>
      <c r="EY64" s="13">
        <f>COUNTIF(EV64:EX64,"X")</f>
        <v>0</v>
      </c>
      <c r="EZ64" s="13"/>
      <c r="FA64" s="27" t="s">
        <v>582</v>
      </c>
    </row>
    <row r="65" spans="1:157" s="9" customFormat="1" ht="30" customHeight="1" hidden="1" outlineLevel="1">
      <c r="A65" s="9" t="s">
        <v>511</v>
      </c>
      <c r="B65" s="9" t="s">
        <v>583</v>
      </c>
      <c r="C65" s="24" t="s">
        <v>584</v>
      </c>
      <c r="D65" s="25">
        <v>36950</v>
      </c>
      <c r="E65" s="25" t="s">
        <v>573</v>
      </c>
      <c r="F65" s="22"/>
      <c r="G65" s="22"/>
      <c r="H65" s="13"/>
      <c r="I65" s="13"/>
      <c r="J65" s="13"/>
      <c r="K65" s="12" t="s">
        <v>425</v>
      </c>
      <c r="L65" s="13"/>
      <c r="M65" s="13"/>
      <c r="N65" s="13"/>
      <c r="O65" s="13"/>
      <c r="P65" s="13">
        <f t="shared" si="0"/>
        <v>1</v>
      </c>
      <c r="Q65" s="13"/>
      <c r="R65" s="13"/>
      <c r="S65" s="13"/>
      <c r="T65" s="13"/>
      <c r="U65" s="13" t="s">
        <v>425</v>
      </c>
      <c r="V65" s="13"/>
      <c r="W65" s="13"/>
      <c r="X65" s="13"/>
      <c r="Y65" s="13">
        <f t="shared" si="3"/>
        <v>1</v>
      </c>
      <c r="Z65" s="13"/>
      <c r="AA65" s="13" t="s">
        <v>425</v>
      </c>
      <c r="AB65" s="13"/>
      <c r="AC65" s="13"/>
      <c r="AD65" s="13"/>
      <c r="AE65" s="13"/>
      <c r="AF65" s="13"/>
      <c r="AG65" s="13">
        <f t="shared" si="4"/>
        <v>1</v>
      </c>
      <c r="AH65" s="13"/>
      <c r="AI65" s="13"/>
      <c r="AJ65" s="13"/>
      <c r="AK65" s="13"/>
      <c r="AL65" s="13"/>
      <c r="AM65" s="13">
        <f t="shared" si="17"/>
        <v>0</v>
      </c>
      <c r="AO65" s="13"/>
      <c r="AP65" s="13"/>
      <c r="AQ65" s="13"/>
      <c r="AR65" s="13"/>
      <c r="AS65" s="13"/>
      <c r="AT65" s="13">
        <f t="shared" si="5"/>
        <v>0</v>
      </c>
      <c r="AW65" s="13"/>
      <c r="AX65" s="13"/>
      <c r="AY65" s="13"/>
      <c r="AZ65" s="13">
        <f t="shared" si="6"/>
        <v>0</v>
      </c>
      <c r="BB65" s="13" t="s">
        <v>425</v>
      </c>
      <c r="BC65" s="13"/>
      <c r="BD65" s="13" t="s">
        <v>425</v>
      </c>
      <c r="BE65" s="13"/>
      <c r="BF65" s="13"/>
      <c r="BG65" s="13"/>
      <c r="BH65" s="13">
        <f t="shared" si="7"/>
        <v>2</v>
      </c>
      <c r="BJ65" s="13"/>
      <c r="BK65" s="13"/>
      <c r="BL65" s="13"/>
      <c r="BM65" s="13">
        <f t="shared" si="8"/>
        <v>0</v>
      </c>
      <c r="BP65" s="13"/>
      <c r="BR65" s="13"/>
      <c r="BS65" s="13"/>
      <c r="BT65" s="13"/>
      <c r="BU65" s="13"/>
      <c r="BV65" s="13"/>
      <c r="BW65" s="13">
        <f t="shared" si="9"/>
        <v>0</v>
      </c>
      <c r="BX65" s="13"/>
      <c r="BY65" s="13"/>
      <c r="BZ65" s="13"/>
      <c r="CA65" s="13"/>
      <c r="CB65" s="13"/>
      <c r="CC65" s="13"/>
      <c r="CD65" s="13">
        <f t="shared" si="10"/>
        <v>0</v>
      </c>
      <c r="CE65" s="13"/>
      <c r="CF65" s="13"/>
      <c r="CG65" s="13"/>
      <c r="CH65" s="13"/>
      <c r="CI65" s="13"/>
      <c r="CJ65" s="13"/>
      <c r="CK65" s="13"/>
      <c r="CL65" s="13">
        <f t="shared" si="11"/>
        <v>0</v>
      </c>
      <c r="CM65" s="13"/>
      <c r="CN65" s="13"/>
      <c r="CO65" s="13"/>
      <c r="CP65" s="13"/>
      <c r="CQ65" s="13"/>
      <c r="CR65" s="13"/>
      <c r="CS65" s="13">
        <f t="shared" si="12"/>
        <v>0</v>
      </c>
      <c r="CU65" s="26"/>
      <c r="CV65" s="26"/>
      <c r="CW65" s="13">
        <f t="shared" si="13"/>
        <v>0</v>
      </c>
      <c r="CX65" s="26"/>
      <c r="CY65" s="26"/>
      <c r="CZ65" s="13">
        <f t="shared" si="14"/>
        <v>0</v>
      </c>
      <c r="DA65" s="26"/>
      <c r="DB65" s="26"/>
      <c r="DC65" s="26"/>
      <c r="DD65" s="13">
        <f t="shared" si="1"/>
        <v>0</v>
      </c>
      <c r="DE65" s="13"/>
      <c r="DF65" s="13"/>
      <c r="DG65" s="13">
        <f t="shared" si="2"/>
        <v>0</v>
      </c>
      <c r="DI65" s="13"/>
      <c r="DJ65" s="13"/>
      <c r="DK65" s="13"/>
      <c r="DL65" s="13"/>
      <c r="DM65" s="13"/>
      <c r="DN65" s="13">
        <f t="shared" si="15"/>
        <v>0</v>
      </c>
      <c r="DO65" s="13"/>
      <c r="DP65" s="13"/>
      <c r="DQ65" s="13"/>
      <c r="DR65" s="13"/>
      <c r="DS65" s="13"/>
      <c r="DT65" s="13"/>
      <c r="DU65" s="13">
        <f t="shared" si="16"/>
        <v>0</v>
      </c>
      <c r="DV65" s="13"/>
      <c r="DW65" s="13"/>
      <c r="DX65" s="13"/>
      <c r="DY65" s="13"/>
      <c r="DZ65" s="13"/>
      <c r="EA65" s="13"/>
      <c r="EB65" s="13"/>
      <c r="EC65" s="13">
        <f>COUNTIF(DW65:EB65,"X")</f>
        <v>0</v>
      </c>
      <c r="ED65" s="13"/>
      <c r="EE65" s="13"/>
      <c r="EF65" s="13"/>
      <c r="EG65" s="13">
        <f>COUNTIF(EE65:EF65,"X")</f>
        <v>0</v>
      </c>
      <c r="EH65" s="13"/>
      <c r="EI65" s="13"/>
      <c r="EJ65" s="13">
        <f>COUNTIF(EI65:EI65,"X")</f>
        <v>0</v>
      </c>
      <c r="EK65" s="13"/>
      <c r="EL65" s="13"/>
      <c r="EM65" s="13"/>
      <c r="EN65" s="13">
        <f>COUNTIF(EL65:EM65,"X")</f>
        <v>0</v>
      </c>
      <c r="EO65" s="13"/>
      <c r="EP65" s="13"/>
      <c r="EQ65" s="13">
        <f>COUNTIF(EP65:EP65,"X")</f>
        <v>0</v>
      </c>
      <c r="ER65" s="13"/>
      <c r="ES65" s="13"/>
      <c r="ET65" s="13">
        <f>COUNTIF(ES65:ES65,"X")</f>
        <v>0</v>
      </c>
      <c r="EU65" s="13"/>
      <c r="EV65" s="13"/>
      <c r="EW65" s="13"/>
      <c r="EX65" s="13"/>
      <c r="EY65" s="13">
        <f>COUNTIF(EV65:EX65,"X")</f>
        <v>0</v>
      </c>
      <c r="EZ65" s="13"/>
      <c r="FA65" s="27" t="s">
        <v>585</v>
      </c>
    </row>
    <row r="66" spans="1:157" s="9" customFormat="1" ht="30" customHeight="1" hidden="1" outlineLevel="1">
      <c r="A66" s="9" t="s">
        <v>511</v>
      </c>
      <c r="B66" s="9" t="s">
        <v>586</v>
      </c>
      <c r="C66" s="24" t="s">
        <v>587</v>
      </c>
      <c r="D66" s="25">
        <v>36337</v>
      </c>
      <c r="E66" s="25" t="s">
        <v>573</v>
      </c>
      <c r="F66" s="22"/>
      <c r="G66" s="22"/>
      <c r="H66" s="13"/>
      <c r="I66" s="13"/>
      <c r="J66" s="13"/>
      <c r="K66" s="12" t="s">
        <v>425</v>
      </c>
      <c r="L66" s="13"/>
      <c r="M66" s="13"/>
      <c r="N66" s="13"/>
      <c r="O66" s="13"/>
      <c r="P66" s="13">
        <f t="shared" si="0"/>
        <v>1</v>
      </c>
      <c r="Q66" s="13"/>
      <c r="R66" s="13"/>
      <c r="S66" s="13"/>
      <c r="T66" s="13"/>
      <c r="U66" s="13" t="s">
        <v>425</v>
      </c>
      <c r="V66" s="13"/>
      <c r="W66" s="13"/>
      <c r="X66" s="13"/>
      <c r="Y66" s="13">
        <f t="shared" si="3"/>
        <v>1</v>
      </c>
      <c r="Z66" s="13"/>
      <c r="AA66" s="13"/>
      <c r="AB66" s="13"/>
      <c r="AC66" s="13"/>
      <c r="AD66" s="13"/>
      <c r="AE66" s="13"/>
      <c r="AF66" s="13"/>
      <c r="AG66" s="13">
        <f t="shared" si="4"/>
        <v>0</v>
      </c>
      <c r="AH66" s="13"/>
      <c r="AI66" s="13"/>
      <c r="AJ66" s="13"/>
      <c r="AK66" s="13"/>
      <c r="AL66" s="13"/>
      <c r="AM66" s="13">
        <f t="shared" si="17"/>
        <v>0</v>
      </c>
      <c r="AO66" s="13"/>
      <c r="AP66" s="13"/>
      <c r="AQ66" s="13"/>
      <c r="AR66" s="13"/>
      <c r="AS66" s="13"/>
      <c r="AT66" s="13">
        <f t="shared" si="5"/>
        <v>0</v>
      </c>
      <c r="AW66" s="13"/>
      <c r="AX66" s="13"/>
      <c r="AY66" s="13"/>
      <c r="AZ66" s="13">
        <f t="shared" si="6"/>
        <v>0</v>
      </c>
      <c r="BB66" s="13"/>
      <c r="BC66" s="13"/>
      <c r="BD66" s="13"/>
      <c r="BE66" s="13"/>
      <c r="BF66" s="13"/>
      <c r="BG66" s="13"/>
      <c r="BH66" s="13">
        <f t="shared" si="7"/>
        <v>0</v>
      </c>
      <c r="BJ66" s="13"/>
      <c r="BK66" s="13"/>
      <c r="BL66" s="13"/>
      <c r="BM66" s="13">
        <f t="shared" si="8"/>
        <v>0</v>
      </c>
      <c r="BP66" s="13"/>
      <c r="BR66" s="13"/>
      <c r="BS66" s="13"/>
      <c r="BT66" s="13"/>
      <c r="BU66" s="13"/>
      <c r="BV66" s="13"/>
      <c r="BW66" s="13">
        <f t="shared" si="9"/>
        <v>0</v>
      </c>
      <c r="BX66" s="13"/>
      <c r="BY66" s="13"/>
      <c r="BZ66" s="13"/>
      <c r="CA66" s="13"/>
      <c r="CB66" s="13"/>
      <c r="CC66" s="13"/>
      <c r="CD66" s="13">
        <f t="shared" si="10"/>
        <v>0</v>
      </c>
      <c r="CE66" s="13"/>
      <c r="CF66" s="13"/>
      <c r="CG66" s="13"/>
      <c r="CH66" s="13"/>
      <c r="CI66" s="13"/>
      <c r="CJ66" s="13"/>
      <c r="CK66" s="13"/>
      <c r="CL66" s="13">
        <f t="shared" si="11"/>
        <v>0</v>
      </c>
      <c r="CM66" s="13"/>
      <c r="CN66" s="13"/>
      <c r="CO66" s="13"/>
      <c r="CP66" s="13"/>
      <c r="CQ66" s="13"/>
      <c r="CR66" s="13"/>
      <c r="CS66" s="13">
        <f t="shared" si="12"/>
        <v>0</v>
      </c>
      <c r="CU66" s="26"/>
      <c r="CV66" s="26"/>
      <c r="CW66" s="13">
        <f t="shared" si="13"/>
        <v>0</v>
      </c>
      <c r="CX66" s="26"/>
      <c r="CY66" s="26"/>
      <c r="CZ66" s="13">
        <f t="shared" si="14"/>
        <v>0</v>
      </c>
      <c r="DA66" s="26"/>
      <c r="DB66" s="26"/>
      <c r="DC66" s="26"/>
      <c r="DD66" s="13">
        <f t="shared" si="1"/>
        <v>0</v>
      </c>
      <c r="DE66" s="13"/>
      <c r="DF66" s="13"/>
      <c r="DG66" s="13">
        <f t="shared" si="2"/>
        <v>0</v>
      </c>
      <c r="DI66" s="13"/>
      <c r="DJ66" s="13"/>
      <c r="DK66" s="13"/>
      <c r="DL66" s="13"/>
      <c r="DM66" s="13"/>
      <c r="DN66" s="13">
        <f t="shared" si="15"/>
        <v>0</v>
      </c>
      <c r="DO66" s="13"/>
      <c r="DP66" s="13"/>
      <c r="DQ66" s="13"/>
      <c r="DR66" s="13"/>
      <c r="DS66" s="13"/>
      <c r="DT66" s="13"/>
      <c r="DU66" s="13">
        <f t="shared" si="16"/>
        <v>0</v>
      </c>
      <c r="DV66" s="13"/>
      <c r="DW66" s="13"/>
      <c r="DX66" s="13"/>
      <c r="DY66" s="13"/>
      <c r="DZ66" s="13"/>
      <c r="EA66" s="13"/>
      <c r="EB66" s="13"/>
      <c r="EC66" s="13">
        <f>COUNTIF(DW66:EB66,"X")</f>
        <v>0</v>
      </c>
      <c r="ED66" s="13"/>
      <c r="EE66" s="13"/>
      <c r="EF66" s="13"/>
      <c r="EG66" s="13">
        <f>COUNTIF(EE66:EF66,"X")</f>
        <v>0</v>
      </c>
      <c r="EH66" s="13"/>
      <c r="EI66" s="13"/>
      <c r="EJ66" s="13">
        <f>COUNTIF(EI66:EI66,"X")</f>
        <v>0</v>
      </c>
      <c r="EK66" s="13"/>
      <c r="EL66" s="13"/>
      <c r="EM66" s="13"/>
      <c r="EN66" s="13">
        <f>COUNTIF(EL66:EM66,"X")</f>
        <v>0</v>
      </c>
      <c r="EO66" s="13"/>
      <c r="EP66" s="13"/>
      <c r="EQ66" s="13">
        <f>COUNTIF(EP66:EP66,"X")</f>
        <v>0</v>
      </c>
      <c r="ER66" s="13"/>
      <c r="ES66" s="13"/>
      <c r="ET66" s="13">
        <f>COUNTIF(ES66:ES66,"X")</f>
        <v>0</v>
      </c>
      <c r="EU66" s="13"/>
      <c r="EV66" s="13"/>
      <c r="EW66" s="13"/>
      <c r="EX66" s="13"/>
      <c r="EY66" s="13">
        <f>COUNTIF(EV66:EX66,"X")</f>
        <v>0</v>
      </c>
      <c r="EZ66" s="13"/>
      <c r="FA66" s="27" t="s">
        <v>588</v>
      </c>
    </row>
    <row r="67" spans="1:157" s="9" customFormat="1" ht="30" customHeight="1" hidden="1" outlineLevel="1">
      <c r="A67" s="9" t="s">
        <v>511</v>
      </c>
      <c r="B67" s="9" t="s">
        <v>589</v>
      </c>
      <c r="C67" s="24" t="s">
        <v>590</v>
      </c>
      <c r="D67" s="25">
        <v>36337</v>
      </c>
      <c r="E67" s="25" t="s">
        <v>573</v>
      </c>
      <c r="F67" s="22"/>
      <c r="G67" s="22"/>
      <c r="H67" s="13"/>
      <c r="I67" s="13"/>
      <c r="J67" s="13"/>
      <c r="K67" s="12" t="s">
        <v>425</v>
      </c>
      <c r="L67" s="13"/>
      <c r="M67" s="13"/>
      <c r="N67" s="13"/>
      <c r="O67" s="13"/>
      <c r="P67" s="13">
        <f t="shared" si="0"/>
        <v>1</v>
      </c>
      <c r="Q67" s="13"/>
      <c r="R67" s="13"/>
      <c r="S67" s="13"/>
      <c r="T67" s="13"/>
      <c r="U67" s="13" t="s">
        <v>425</v>
      </c>
      <c r="V67" s="13"/>
      <c r="W67" s="13"/>
      <c r="X67" s="13"/>
      <c r="Y67" s="13">
        <f t="shared" si="3"/>
        <v>1</v>
      </c>
      <c r="Z67" s="13"/>
      <c r="AA67" s="13"/>
      <c r="AB67" s="13"/>
      <c r="AC67" s="13"/>
      <c r="AD67" s="13"/>
      <c r="AE67" s="13"/>
      <c r="AF67" s="13"/>
      <c r="AG67" s="13">
        <f t="shared" si="4"/>
        <v>0</v>
      </c>
      <c r="AH67" s="13"/>
      <c r="AI67" s="13"/>
      <c r="AJ67" s="13"/>
      <c r="AK67" s="13"/>
      <c r="AL67" s="13"/>
      <c r="AM67" s="13">
        <f t="shared" si="17"/>
        <v>0</v>
      </c>
      <c r="AO67" s="13"/>
      <c r="AP67" s="13"/>
      <c r="AQ67" s="13"/>
      <c r="AR67" s="13"/>
      <c r="AS67" s="13"/>
      <c r="AT67" s="13">
        <f t="shared" si="5"/>
        <v>0</v>
      </c>
      <c r="AW67" s="13"/>
      <c r="AX67" s="13"/>
      <c r="AY67" s="13"/>
      <c r="AZ67" s="13">
        <f t="shared" si="6"/>
        <v>0</v>
      </c>
      <c r="BB67" s="13"/>
      <c r="BC67" s="13"/>
      <c r="BD67" s="13"/>
      <c r="BE67" s="13"/>
      <c r="BF67" s="13"/>
      <c r="BG67" s="13"/>
      <c r="BH67" s="13">
        <f t="shared" si="7"/>
        <v>0</v>
      </c>
      <c r="BJ67" s="13"/>
      <c r="BK67" s="13"/>
      <c r="BL67" s="13"/>
      <c r="BM67" s="13">
        <f t="shared" si="8"/>
        <v>0</v>
      </c>
      <c r="BP67" s="13"/>
      <c r="BR67" s="13"/>
      <c r="BS67" s="13"/>
      <c r="BT67" s="13"/>
      <c r="BU67" s="13"/>
      <c r="BV67" s="13"/>
      <c r="BW67" s="13">
        <f t="shared" si="9"/>
        <v>0</v>
      </c>
      <c r="BX67" s="13"/>
      <c r="BY67" s="13"/>
      <c r="BZ67" s="13"/>
      <c r="CA67" s="13"/>
      <c r="CB67" s="13"/>
      <c r="CC67" s="13"/>
      <c r="CD67" s="13">
        <f t="shared" si="10"/>
        <v>0</v>
      </c>
      <c r="CE67" s="13"/>
      <c r="CF67" s="13"/>
      <c r="CG67" s="13"/>
      <c r="CH67" s="13"/>
      <c r="CI67" s="13"/>
      <c r="CJ67" s="13"/>
      <c r="CK67" s="13"/>
      <c r="CL67" s="13">
        <f t="shared" si="11"/>
        <v>0</v>
      </c>
      <c r="CM67" s="13"/>
      <c r="CN67" s="13"/>
      <c r="CO67" s="13"/>
      <c r="CP67" s="13"/>
      <c r="CQ67" s="13"/>
      <c r="CR67" s="13"/>
      <c r="CS67" s="13">
        <f t="shared" si="12"/>
        <v>0</v>
      </c>
      <c r="CU67" s="26"/>
      <c r="CV67" s="26"/>
      <c r="CW67" s="13">
        <f t="shared" si="13"/>
        <v>0</v>
      </c>
      <c r="CX67" s="26"/>
      <c r="CY67" s="26"/>
      <c r="CZ67" s="13">
        <f t="shared" si="14"/>
        <v>0</v>
      </c>
      <c r="DA67" s="26"/>
      <c r="DB67" s="26"/>
      <c r="DC67" s="26"/>
      <c r="DD67" s="13">
        <f t="shared" si="1"/>
        <v>0</v>
      </c>
      <c r="DE67" s="13"/>
      <c r="DF67" s="13"/>
      <c r="DG67" s="13">
        <f t="shared" si="2"/>
        <v>0</v>
      </c>
      <c r="DI67" s="13"/>
      <c r="DJ67" s="13"/>
      <c r="DK67" s="13"/>
      <c r="DL67" s="13"/>
      <c r="DM67" s="13"/>
      <c r="DN67" s="13">
        <f t="shared" si="15"/>
        <v>0</v>
      </c>
      <c r="DO67" s="13"/>
      <c r="DP67" s="13"/>
      <c r="DQ67" s="13"/>
      <c r="DR67" s="13"/>
      <c r="DS67" s="13"/>
      <c r="DT67" s="13"/>
      <c r="DU67" s="13">
        <f t="shared" si="16"/>
        <v>0</v>
      </c>
      <c r="DV67" s="13"/>
      <c r="DW67" s="13"/>
      <c r="DX67" s="13"/>
      <c r="DY67" s="13"/>
      <c r="DZ67" s="13"/>
      <c r="EA67" s="13"/>
      <c r="EB67" s="13"/>
      <c r="EC67" s="13">
        <f>COUNTIF(DW67:EB67,"X")</f>
        <v>0</v>
      </c>
      <c r="ED67" s="13"/>
      <c r="EE67" s="13"/>
      <c r="EF67" s="13"/>
      <c r="EG67" s="13">
        <f>COUNTIF(EE67:EF67,"X")</f>
        <v>0</v>
      </c>
      <c r="EH67" s="13"/>
      <c r="EI67" s="13"/>
      <c r="EJ67" s="13">
        <f>COUNTIF(EI67:EI67,"X")</f>
        <v>0</v>
      </c>
      <c r="EK67" s="13"/>
      <c r="EL67" s="13"/>
      <c r="EM67" s="13"/>
      <c r="EN67" s="13">
        <f>COUNTIF(EL67:EM67,"X")</f>
        <v>0</v>
      </c>
      <c r="EO67" s="13"/>
      <c r="EP67" s="13"/>
      <c r="EQ67" s="13">
        <f>COUNTIF(EP67:EP67,"X")</f>
        <v>0</v>
      </c>
      <c r="ER67" s="13"/>
      <c r="ES67" s="13"/>
      <c r="ET67" s="13">
        <f>COUNTIF(ES67:ES67,"X")</f>
        <v>0</v>
      </c>
      <c r="EU67" s="13"/>
      <c r="EV67" s="13"/>
      <c r="EW67" s="13"/>
      <c r="EX67" s="13"/>
      <c r="EY67" s="13">
        <f>COUNTIF(EV67:EX67,"X")</f>
        <v>0</v>
      </c>
      <c r="EZ67" s="13"/>
      <c r="FA67" s="27" t="s">
        <v>591</v>
      </c>
    </row>
    <row r="68" spans="1:157" s="9" customFormat="1" ht="30" customHeight="1" hidden="1" outlineLevel="1">
      <c r="A68" s="9" t="s">
        <v>511</v>
      </c>
      <c r="B68" s="9" t="s">
        <v>592</v>
      </c>
      <c r="C68" s="24" t="s">
        <v>593</v>
      </c>
      <c r="D68" s="25">
        <v>35685</v>
      </c>
      <c r="E68" s="25" t="s">
        <v>573</v>
      </c>
      <c r="F68" s="22"/>
      <c r="G68" s="22"/>
      <c r="H68" s="13"/>
      <c r="I68" s="13"/>
      <c r="J68" s="13"/>
      <c r="K68" s="12" t="s">
        <v>425</v>
      </c>
      <c r="L68" s="13"/>
      <c r="M68" s="13"/>
      <c r="N68" s="13"/>
      <c r="O68" s="13"/>
      <c r="P68" s="13">
        <f aca="true" t="shared" si="18" ref="P68:P138">COUNTIF(H68:O68,"X")</f>
        <v>1</v>
      </c>
      <c r="Q68" s="13"/>
      <c r="R68" s="13"/>
      <c r="S68" s="13"/>
      <c r="T68" s="13"/>
      <c r="U68" s="13" t="s">
        <v>425</v>
      </c>
      <c r="V68" s="13"/>
      <c r="W68" s="13"/>
      <c r="X68" s="13"/>
      <c r="Y68" s="13">
        <f t="shared" si="3"/>
        <v>1</v>
      </c>
      <c r="Z68" s="13"/>
      <c r="AA68" s="13"/>
      <c r="AB68" s="13"/>
      <c r="AC68" s="13"/>
      <c r="AD68" s="13"/>
      <c r="AE68" s="13"/>
      <c r="AF68" s="13"/>
      <c r="AG68" s="13">
        <f t="shared" si="4"/>
        <v>0</v>
      </c>
      <c r="AH68" s="13"/>
      <c r="AI68" s="13"/>
      <c r="AJ68" s="13"/>
      <c r="AK68" s="13"/>
      <c r="AL68" s="13"/>
      <c r="AM68" s="13">
        <f t="shared" si="17"/>
        <v>0</v>
      </c>
      <c r="AO68" s="13"/>
      <c r="AP68" s="13"/>
      <c r="AQ68" s="13"/>
      <c r="AR68" s="13"/>
      <c r="AS68" s="13"/>
      <c r="AT68" s="13">
        <f t="shared" si="5"/>
        <v>0</v>
      </c>
      <c r="AW68" s="13"/>
      <c r="AX68" s="13"/>
      <c r="AY68" s="13"/>
      <c r="AZ68" s="13">
        <f t="shared" si="6"/>
        <v>0</v>
      </c>
      <c r="BB68" s="13"/>
      <c r="BC68" s="13"/>
      <c r="BD68" s="13"/>
      <c r="BE68" s="13"/>
      <c r="BF68" s="13"/>
      <c r="BG68" s="13"/>
      <c r="BH68" s="13">
        <f t="shared" si="7"/>
        <v>0</v>
      </c>
      <c r="BJ68" s="13"/>
      <c r="BK68" s="13"/>
      <c r="BL68" s="13"/>
      <c r="BM68" s="13">
        <f t="shared" si="8"/>
        <v>0</v>
      </c>
      <c r="BP68" s="13"/>
      <c r="BR68" s="13"/>
      <c r="BS68" s="13"/>
      <c r="BT68" s="13"/>
      <c r="BU68" s="13"/>
      <c r="BV68" s="13"/>
      <c r="BW68" s="13">
        <f t="shared" si="9"/>
        <v>0</v>
      </c>
      <c r="BX68" s="13"/>
      <c r="BY68" s="13"/>
      <c r="BZ68" s="13"/>
      <c r="CA68" s="13"/>
      <c r="CB68" s="13"/>
      <c r="CC68" s="13"/>
      <c r="CD68" s="13">
        <f t="shared" si="10"/>
        <v>0</v>
      </c>
      <c r="CE68" s="13"/>
      <c r="CF68" s="13"/>
      <c r="CG68" s="13"/>
      <c r="CH68" s="13"/>
      <c r="CI68" s="13"/>
      <c r="CJ68" s="13"/>
      <c r="CK68" s="13"/>
      <c r="CL68" s="13">
        <f t="shared" si="11"/>
        <v>0</v>
      </c>
      <c r="CM68" s="13"/>
      <c r="CN68" s="13"/>
      <c r="CO68" s="13"/>
      <c r="CP68" s="13"/>
      <c r="CQ68" s="13"/>
      <c r="CR68" s="13"/>
      <c r="CS68" s="13">
        <f t="shared" si="12"/>
        <v>0</v>
      </c>
      <c r="CU68" s="26"/>
      <c r="CV68" s="26"/>
      <c r="CW68" s="13">
        <f t="shared" si="13"/>
        <v>0</v>
      </c>
      <c r="CX68" s="26"/>
      <c r="CY68" s="26"/>
      <c r="CZ68" s="13">
        <f t="shared" si="14"/>
        <v>0</v>
      </c>
      <c r="DA68" s="26"/>
      <c r="DB68" s="26"/>
      <c r="DC68" s="26"/>
      <c r="DD68" s="13">
        <f aca="true" t="shared" si="19" ref="DD68:DD138">COUNTIF(DB68:DC68,"X")</f>
        <v>0</v>
      </c>
      <c r="DE68" s="13"/>
      <c r="DF68" s="13"/>
      <c r="DG68" s="13">
        <f aca="true" t="shared" si="20" ref="DG68:DG139">COUNTIF(DF68:DF68,"X")</f>
        <v>0</v>
      </c>
      <c r="DI68" s="13"/>
      <c r="DJ68" s="13"/>
      <c r="DK68" s="13"/>
      <c r="DL68" s="13"/>
      <c r="DM68" s="13"/>
      <c r="DN68" s="13">
        <f t="shared" si="15"/>
        <v>0</v>
      </c>
      <c r="DO68" s="13"/>
      <c r="DP68" s="13"/>
      <c r="DQ68" s="13"/>
      <c r="DR68" s="13"/>
      <c r="DS68" s="13"/>
      <c r="DT68" s="13"/>
      <c r="DU68" s="13">
        <f t="shared" si="16"/>
        <v>0</v>
      </c>
      <c r="DV68" s="13"/>
      <c r="DW68" s="13"/>
      <c r="DX68" s="13"/>
      <c r="DY68" s="13"/>
      <c r="DZ68" s="13"/>
      <c r="EA68" s="13"/>
      <c r="EB68" s="13"/>
      <c r="EC68" s="13">
        <f>COUNTIF(DW68:EB68,"X")</f>
        <v>0</v>
      </c>
      <c r="ED68" s="13"/>
      <c r="EE68" s="13"/>
      <c r="EF68" s="13"/>
      <c r="EG68" s="13">
        <f>COUNTIF(EE68:EF68,"X")</f>
        <v>0</v>
      </c>
      <c r="EH68" s="13"/>
      <c r="EI68" s="13"/>
      <c r="EJ68" s="13">
        <f>COUNTIF(EI68:EI68,"X")</f>
        <v>0</v>
      </c>
      <c r="EK68" s="13"/>
      <c r="EL68" s="13"/>
      <c r="EM68" s="13"/>
      <c r="EN68" s="13">
        <f>COUNTIF(EL68:EM68,"X")</f>
        <v>0</v>
      </c>
      <c r="EO68" s="13"/>
      <c r="EP68" s="13"/>
      <c r="EQ68" s="13">
        <f>COUNTIF(EP68:EP68,"X")</f>
        <v>0</v>
      </c>
      <c r="ER68" s="13"/>
      <c r="ES68" s="13"/>
      <c r="ET68" s="13">
        <f>COUNTIF(ES68:ES68,"X")</f>
        <v>0</v>
      </c>
      <c r="EU68" s="13"/>
      <c r="EV68" s="13"/>
      <c r="EW68" s="13"/>
      <c r="EX68" s="13"/>
      <c r="EY68" s="13">
        <f>COUNTIF(EV68:EX68,"X")</f>
        <v>0</v>
      </c>
      <c r="EZ68" s="13"/>
      <c r="FA68" s="27" t="s">
        <v>594</v>
      </c>
    </row>
    <row r="69" spans="1:157" s="9" customFormat="1" ht="30" customHeight="1" hidden="1" outlineLevel="1">
      <c r="A69" s="9" t="s">
        <v>511</v>
      </c>
      <c r="B69" s="9" t="s">
        <v>595</v>
      </c>
      <c r="C69" s="24" t="s">
        <v>558</v>
      </c>
      <c r="D69" s="25">
        <v>36081</v>
      </c>
      <c r="E69" s="25" t="s">
        <v>573</v>
      </c>
      <c r="F69" s="22"/>
      <c r="G69" s="22"/>
      <c r="H69" s="13"/>
      <c r="I69" s="13"/>
      <c r="J69" s="13"/>
      <c r="K69" s="12" t="s">
        <v>425</v>
      </c>
      <c r="L69" s="13"/>
      <c r="M69" s="13"/>
      <c r="N69" s="13"/>
      <c r="O69" s="13"/>
      <c r="P69" s="13">
        <f t="shared" si="18"/>
        <v>1</v>
      </c>
      <c r="Q69" s="13"/>
      <c r="R69" s="13"/>
      <c r="S69" s="13"/>
      <c r="T69" s="13"/>
      <c r="U69" s="13" t="s">
        <v>425</v>
      </c>
      <c r="V69" s="13"/>
      <c r="W69" s="13"/>
      <c r="X69" s="13"/>
      <c r="Y69" s="13">
        <f aca="true" t="shared" si="21" ref="Y69:Y140">COUNTIF(R69:X69,"X")</f>
        <v>1</v>
      </c>
      <c r="Z69" s="13"/>
      <c r="AA69" s="13"/>
      <c r="AB69" s="13"/>
      <c r="AC69" s="13"/>
      <c r="AD69" s="13"/>
      <c r="AE69" s="13"/>
      <c r="AF69" s="13"/>
      <c r="AG69" s="13">
        <f aca="true" t="shared" si="22" ref="AG69:AG140">COUNTIF(AA69:AF69,"X")</f>
        <v>0</v>
      </c>
      <c r="AH69" s="13"/>
      <c r="AI69" s="13"/>
      <c r="AJ69" s="13"/>
      <c r="AK69" s="13"/>
      <c r="AL69" s="13"/>
      <c r="AM69" s="13">
        <f t="shared" si="17"/>
        <v>0</v>
      </c>
      <c r="AO69" s="13"/>
      <c r="AP69" s="13"/>
      <c r="AQ69" s="13"/>
      <c r="AR69" s="13"/>
      <c r="AS69" s="13"/>
      <c r="AT69" s="13">
        <f aca="true" t="shared" si="23" ref="AT69:AT140">COUNTIF(AO69:AS69,"X")</f>
        <v>0</v>
      </c>
      <c r="AW69" s="13"/>
      <c r="AX69" s="13"/>
      <c r="AY69" s="13"/>
      <c r="AZ69" s="13">
        <f aca="true" t="shared" si="24" ref="AZ69:AZ140">COUNTIF(AV69:AY69,"X")</f>
        <v>0</v>
      </c>
      <c r="BB69" s="13"/>
      <c r="BC69" s="13"/>
      <c r="BD69" s="13"/>
      <c r="BE69" s="13"/>
      <c r="BF69" s="13"/>
      <c r="BG69" s="13"/>
      <c r="BH69" s="13">
        <f aca="true" t="shared" si="25" ref="BH69:BH140">COUNTIF(BB69:BG69,"X")</f>
        <v>0</v>
      </c>
      <c r="BJ69" s="13"/>
      <c r="BK69" s="13"/>
      <c r="BL69" s="13"/>
      <c r="BM69" s="13">
        <f aca="true" t="shared" si="26" ref="BM69:BM140">COUNTIF(BJ69:BL69,"X")</f>
        <v>0</v>
      </c>
      <c r="BP69" s="13"/>
      <c r="BR69" s="13"/>
      <c r="BS69" s="13"/>
      <c r="BT69" s="13"/>
      <c r="BU69" s="13"/>
      <c r="BV69" s="13"/>
      <c r="BW69" s="13">
        <f aca="true" t="shared" si="27" ref="BW69:BW140">COUNTIF(BO69:BV69,"X")</f>
        <v>0</v>
      </c>
      <c r="BX69" s="13"/>
      <c r="BY69" s="13"/>
      <c r="BZ69" s="13"/>
      <c r="CA69" s="13"/>
      <c r="CB69" s="13"/>
      <c r="CC69" s="13"/>
      <c r="CD69" s="13">
        <f aca="true" t="shared" si="28" ref="CD69:CD140">COUNTIF(BY69:CC69,"X")</f>
        <v>0</v>
      </c>
      <c r="CE69" s="13"/>
      <c r="CF69" s="13"/>
      <c r="CG69" s="13"/>
      <c r="CH69" s="13"/>
      <c r="CI69" s="13"/>
      <c r="CJ69" s="13"/>
      <c r="CK69" s="13"/>
      <c r="CL69" s="13">
        <f aca="true" t="shared" si="29" ref="CL69:CL140">COUNTIF(CF69:CK69,"X")</f>
        <v>0</v>
      </c>
      <c r="CM69" s="13"/>
      <c r="CN69" s="13"/>
      <c r="CO69" s="13"/>
      <c r="CP69" s="13"/>
      <c r="CQ69" s="13"/>
      <c r="CR69" s="13"/>
      <c r="CS69" s="13">
        <f aca="true" t="shared" si="30" ref="CS69:CS140">COUNTIF(CM69:CR69,"X")</f>
        <v>0</v>
      </c>
      <c r="CU69" s="26"/>
      <c r="CV69" s="26"/>
      <c r="CW69" s="13">
        <f aca="true" t="shared" si="31" ref="CW69:CW140">COUNTIF(CU69:CV69,"X")</f>
        <v>0</v>
      </c>
      <c r="CX69" s="26"/>
      <c r="CY69" s="26"/>
      <c r="CZ69" s="13">
        <f aca="true" t="shared" si="32" ref="CZ69:CZ140">COUNTIF(CY69:CY69,"X")</f>
        <v>0</v>
      </c>
      <c r="DA69" s="26"/>
      <c r="DB69" s="26"/>
      <c r="DC69" s="26"/>
      <c r="DD69" s="13">
        <f t="shared" si="19"/>
        <v>0</v>
      </c>
      <c r="DE69" s="13"/>
      <c r="DF69" s="13"/>
      <c r="DG69" s="13">
        <f t="shared" si="20"/>
        <v>0</v>
      </c>
      <c r="DI69" s="13"/>
      <c r="DJ69" s="13"/>
      <c r="DK69" s="13"/>
      <c r="DL69" s="13"/>
      <c r="DM69" s="13"/>
      <c r="DN69" s="13">
        <f aca="true" t="shared" si="33" ref="DN69:DN140">COUNTIF(DI69:DM69,"X")</f>
        <v>0</v>
      </c>
      <c r="DO69" s="13"/>
      <c r="DP69" s="13"/>
      <c r="DQ69" s="13"/>
      <c r="DR69" s="13"/>
      <c r="DS69" s="13"/>
      <c r="DT69" s="13"/>
      <c r="DU69" s="13">
        <f aca="true" t="shared" si="34" ref="DU69:DU140">COUNTIF(DP69:DT69,"X")</f>
        <v>0</v>
      </c>
      <c r="DV69" s="13"/>
      <c r="DW69" s="13"/>
      <c r="DX69" s="13"/>
      <c r="DY69" s="13"/>
      <c r="DZ69" s="13"/>
      <c r="EA69" s="13"/>
      <c r="EB69" s="13"/>
      <c r="EC69" s="13">
        <f>COUNTIF(DW69:EB69,"X")</f>
        <v>0</v>
      </c>
      <c r="ED69" s="13"/>
      <c r="EE69" s="13"/>
      <c r="EF69" s="13"/>
      <c r="EG69" s="13">
        <f>COUNTIF(EE69:EF69,"X")</f>
        <v>0</v>
      </c>
      <c r="EH69" s="13"/>
      <c r="EI69" s="13"/>
      <c r="EJ69" s="13">
        <f>COUNTIF(EI69:EI69,"X")</f>
        <v>0</v>
      </c>
      <c r="EK69" s="13"/>
      <c r="EL69" s="13"/>
      <c r="EM69" s="13"/>
      <c r="EN69" s="13">
        <f>COUNTIF(EL69:EM69,"X")</f>
        <v>0</v>
      </c>
      <c r="EO69" s="13"/>
      <c r="EP69" s="13"/>
      <c r="EQ69" s="13">
        <f>COUNTIF(EP69:EP69,"X")</f>
        <v>0</v>
      </c>
      <c r="ER69" s="13"/>
      <c r="ES69" s="13"/>
      <c r="ET69" s="13">
        <f>COUNTIF(ES69:ES69,"X")</f>
        <v>0</v>
      </c>
      <c r="EU69" s="13"/>
      <c r="EV69" s="13"/>
      <c r="EW69" s="13"/>
      <c r="EX69" s="13"/>
      <c r="EY69" s="13">
        <f>COUNTIF(EV69:EX69,"X")</f>
        <v>0</v>
      </c>
      <c r="EZ69" s="13"/>
      <c r="FA69" s="27" t="s">
        <v>596</v>
      </c>
    </row>
    <row r="70" spans="1:157" s="9" customFormat="1" ht="30" customHeight="1" hidden="1" outlineLevel="1">
      <c r="A70" s="9" t="s">
        <v>511</v>
      </c>
      <c r="B70" s="9" t="s">
        <v>595</v>
      </c>
      <c r="C70" s="24">
        <v>9.1</v>
      </c>
      <c r="D70" s="25">
        <v>36081</v>
      </c>
      <c r="E70" s="25" t="s">
        <v>573</v>
      </c>
      <c r="F70" s="22"/>
      <c r="G70" s="22"/>
      <c r="H70" s="13"/>
      <c r="I70" s="13"/>
      <c r="J70" s="13"/>
      <c r="K70" s="12" t="s">
        <v>425</v>
      </c>
      <c r="L70" s="13"/>
      <c r="M70" s="13"/>
      <c r="N70" s="13"/>
      <c r="O70" s="13"/>
      <c r="P70" s="13">
        <f t="shared" si="18"/>
        <v>1</v>
      </c>
      <c r="Q70" s="13"/>
      <c r="R70" s="13"/>
      <c r="S70" s="13"/>
      <c r="T70" s="13"/>
      <c r="U70" s="13" t="s">
        <v>425</v>
      </c>
      <c r="V70" s="13"/>
      <c r="W70" s="13"/>
      <c r="X70" s="13"/>
      <c r="Y70" s="13">
        <f t="shared" si="21"/>
        <v>1</v>
      </c>
      <c r="Z70" s="13"/>
      <c r="AA70" s="13"/>
      <c r="AB70" s="13"/>
      <c r="AC70" s="13"/>
      <c r="AD70" s="13"/>
      <c r="AE70" s="13"/>
      <c r="AF70" s="13"/>
      <c r="AG70" s="13">
        <f t="shared" si="22"/>
        <v>0</v>
      </c>
      <c r="AH70" s="13"/>
      <c r="AI70" s="13"/>
      <c r="AJ70" s="13"/>
      <c r="AK70" s="13"/>
      <c r="AL70" s="13"/>
      <c r="AM70" s="13">
        <f aca="true" t="shared" si="35" ref="AM70:AM141">COUNTIF(AI70:AL70,"X")</f>
        <v>0</v>
      </c>
      <c r="AO70" s="13"/>
      <c r="AP70" s="13"/>
      <c r="AQ70" s="13"/>
      <c r="AR70" s="13"/>
      <c r="AS70" s="13"/>
      <c r="AT70" s="13">
        <f t="shared" si="23"/>
        <v>0</v>
      </c>
      <c r="AW70" s="13"/>
      <c r="AX70" s="13"/>
      <c r="AY70" s="13"/>
      <c r="AZ70" s="13">
        <f t="shared" si="24"/>
        <v>0</v>
      </c>
      <c r="BB70" s="13"/>
      <c r="BC70" s="13"/>
      <c r="BD70" s="13"/>
      <c r="BE70" s="13"/>
      <c r="BF70" s="13"/>
      <c r="BG70" s="13"/>
      <c r="BH70" s="13">
        <f t="shared" si="25"/>
        <v>0</v>
      </c>
      <c r="BJ70" s="13"/>
      <c r="BK70" s="13"/>
      <c r="BL70" s="13"/>
      <c r="BM70" s="13">
        <f t="shared" si="26"/>
        <v>0</v>
      </c>
      <c r="BP70" s="13"/>
      <c r="BR70" s="13"/>
      <c r="BS70" s="13"/>
      <c r="BT70" s="13"/>
      <c r="BU70" s="13"/>
      <c r="BV70" s="13"/>
      <c r="BW70" s="13">
        <f t="shared" si="27"/>
        <v>0</v>
      </c>
      <c r="BX70" s="13"/>
      <c r="BY70" s="13"/>
      <c r="BZ70" s="13"/>
      <c r="CA70" s="13"/>
      <c r="CB70" s="13"/>
      <c r="CC70" s="13"/>
      <c r="CD70" s="13">
        <f t="shared" si="28"/>
        <v>0</v>
      </c>
      <c r="CE70" s="13"/>
      <c r="CF70" s="13"/>
      <c r="CG70" s="13"/>
      <c r="CH70" s="13"/>
      <c r="CI70" s="13"/>
      <c r="CJ70" s="13"/>
      <c r="CK70" s="13"/>
      <c r="CL70" s="13">
        <f t="shared" si="29"/>
        <v>0</v>
      </c>
      <c r="CM70" s="13"/>
      <c r="CN70" s="13"/>
      <c r="CO70" s="13"/>
      <c r="CP70" s="13"/>
      <c r="CQ70" s="13"/>
      <c r="CR70" s="13"/>
      <c r="CS70" s="13">
        <f t="shared" si="30"/>
        <v>0</v>
      </c>
      <c r="CU70" s="26"/>
      <c r="CV70" s="26"/>
      <c r="CW70" s="13">
        <f t="shared" si="31"/>
        <v>0</v>
      </c>
      <c r="CX70" s="26"/>
      <c r="CY70" s="26"/>
      <c r="CZ70" s="13">
        <f t="shared" si="32"/>
        <v>0</v>
      </c>
      <c r="DA70" s="26"/>
      <c r="DB70" s="26"/>
      <c r="DC70" s="26"/>
      <c r="DD70" s="13">
        <f t="shared" si="19"/>
        <v>0</v>
      </c>
      <c r="DE70" s="13"/>
      <c r="DF70" s="13"/>
      <c r="DG70" s="13">
        <f t="shared" si="20"/>
        <v>0</v>
      </c>
      <c r="DI70" s="13"/>
      <c r="DJ70" s="13"/>
      <c r="DK70" s="13"/>
      <c r="DL70" s="13"/>
      <c r="DM70" s="13"/>
      <c r="DN70" s="13">
        <f t="shared" si="33"/>
        <v>0</v>
      </c>
      <c r="DO70" s="13"/>
      <c r="DP70" s="13"/>
      <c r="DQ70" s="13"/>
      <c r="DR70" s="13"/>
      <c r="DS70" s="13"/>
      <c r="DT70" s="13"/>
      <c r="DU70" s="13">
        <f t="shared" si="34"/>
        <v>0</v>
      </c>
      <c r="DV70" s="13"/>
      <c r="DW70" s="13"/>
      <c r="DX70" s="13"/>
      <c r="DY70" s="13"/>
      <c r="DZ70" s="13"/>
      <c r="EA70" s="13"/>
      <c r="EB70" s="13"/>
      <c r="EC70" s="13">
        <f>COUNTIF(DW70:EB70,"X")</f>
        <v>0</v>
      </c>
      <c r="ED70" s="13"/>
      <c r="EE70" s="13"/>
      <c r="EF70" s="13"/>
      <c r="EG70" s="13">
        <f>COUNTIF(EE70:EF70,"X")</f>
        <v>0</v>
      </c>
      <c r="EH70" s="13"/>
      <c r="EI70" s="13"/>
      <c r="EJ70" s="13">
        <f>COUNTIF(EI70:EI70,"X")</f>
        <v>0</v>
      </c>
      <c r="EK70" s="13"/>
      <c r="EL70" s="13"/>
      <c r="EM70" s="13"/>
      <c r="EN70" s="13">
        <f>COUNTIF(EL70:EM70,"X")</f>
        <v>0</v>
      </c>
      <c r="EO70" s="13"/>
      <c r="EP70" s="13"/>
      <c r="EQ70" s="13">
        <f>COUNTIF(EP70:EP70,"X")</f>
        <v>0</v>
      </c>
      <c r="ER70" s="13"/>
      <c r="ES70" s="13"/>
      <c r="ET70" s="13">
        <f>COUNTIF(ES70:ES70,"X")</f>
        <v>0</v>
      </c>
      <c r="EU70" s="13"/>
      <c r="EV70" s="13"/>
      <c r="EW70" s="13"/>
      <c r="EX70" s="13"/>
      <c r="EY70" s="13">
        <f>COUNTIF(EV70:EX70,"X")</f>
        <v>0</v>
      </c>
      <c r="EZ70" s="13"/>
      <c r="FA70" s="27" t="s">
        <v>597</v>
      </c>
    </row>
    <row r="71" spans="1:157" s="9" customFormat="1" ht="30" customHeight="1" hidden="1" outlineLevel="1">
      <c r="A71" s="9" t="s">
        <v>511</v>
      </c>
      <c r="B71" s="9" t="s">
        <v>598</v>
      </c>
      <c r="C71" s="24" t="s">
        <v>581</v>
      </c>
      <c r="D71" s="25">
        <v>36081</v>
      </c>
      <c r="E71" s="25" t="s">
        <v>573</v>
      </c>
      <c r="F71" s="22"/>
      <c r="G71" s="22"/>
      <c r="H71" s="13"/>
      <c r="I71" s="13"/>
      <c r="J71" s="13"/>
      <c r="K71" s="12" t="s">
        <v>425</v>
      </c>
      <c r="L71" s="13"/>
      <c r="M71" s="13"/>
      <c r="N71" s="13"/>
      <c r="O71" s="13"/>
      <c r="P71" s="13">
        <f t="shared" si="18"/>
        <v>1</v>
      </c>
      <c r="Q71" s="13"/>
      <c r="R71" s="13"/>
      <c r="S71" s="13"/>
      <c r="T71" s="13"/>
      <c r="U71" s="13" t="s">
        <v>425</v>
      </c>
      <c r="V71" s="13"/>
      <c r="W71" s="13"/>
      <c r="X71" s="13"/>
      <c r="Y71" s="13">
        <f t="shared" si="21"/>
        <v>1</v>
      </c>
      <c r="Z71" s="13"/>
      <c r="AA71" s="13"/>
      <c r="AB71" s="13"/>
      <c r="AC71" s="13"/>
      <c r="AD71" s="13"/>
      <c r="AE71" s="13"/>
      <c r="AF71" s="13"/>
      <c r="AG71" s="13">
        <f t="shared" si="22"/>
        <v>0</v>
      </c>
      <c r="AH71" s="13"/>
      <c r="AI71" s="13"/>
      <c r="AJ71" s="13"/>
      <c r="AK71" s="13"/>
      <c r="AL71" s="13"/>
      <c r="AM71" s="13">
        <f t="shared" si="35"/>
        <v>0</v>
      </c>
      <c r="AO71" s="13"/>
      <c r="AP71" s="13"/>
      <c r="AQ71" s="13"/>
      <c r="AR71" s="13"/>
      <c r="AS71" s="13"/>
      <c r="AT71" s="13">
        <f t="shared" si="23"/>
        <v>0</v>
      </c>
      <c r="AW71" s="13"/>
      <c r="AX71" s="13"/>
      <c r="AY71" s="13"/>
      <c r="AZ71" s="13">
        <f t="shared" si="24"/>
        <v>0</v>
      </c>
      <c r="BB71" s="13"/>
      <c r="BC71" s="13"/>
      <c r="BD71" s="13"/>
      <c r="BE71" s="13"/>
      <c r="BF71" s="13"/>
      <c r="BG71" s="13"/>
      <c r="BH71" s="13">
        <f t="shared" si="25"/>
        <v>0</v>
      </c>
      <c r="BJ71" s="13"/>
      <c r="BK71" s="13"/>
      <c r="BL71" s="13"/>
      <c r="BM71" s="13">
        <f t="shared" si="26"/>
        <v>0</v>
      </c>
      <c r="BP71" s="13"/>
      <c r="BR71" s="13"/>
      <c r="BS71" s="13"/>
      <c r="BT71" s="13"/>
      <c r="BU71" s="13"/>
      <c r="BV71" s="13"/>
      <c r="BW71" s="13">
        <f t="shared" si="27"/>
        <v>0</v>
      </c>
      <c r="BX71" s="13"/>
      <c r="BY71" s="13"/>
      <c r="BZ71" s="13"/>
      <c r="CA71" s="13"/>
      <c r="CB71" s="13"/>
      <c r="CC71" s="13"/>
      <c r="CD71" s="13">
        <f t="shared" si="28"/>
        <v>0</v>
      </c>
      <c r="CE71" s="13"/>
      <c r="CF71" s="13"/>
      <c r="CG71" s="13"/>
      <c r="CH71" s="13"/>
      <c r="CI71" s="13"/>
      <c r="CJ71" s="13"/>
      <c r="CK71" s="13"/>
      <c r="CL71" s="13">
        <f t="shared" si="29"/>
        <v>0</v>
      </c>
      <c r="CM71" s="13"/>
      <c r="CN71" s="13"/>
      <c r="CO71" s="13"/>
      <c r="CP71" s="13"/>
      <c r="CQ71" s="13"/>
      <c r="CR71" s="13"/>
      <c r="CS71" s="13">
        <f t="shared" si="30"/>
        <v>0</v>
      </c>
      <c r="CU71" s="26"/>
      <c r="CV71" s="26"/>
      <c r="CW71" s="13">
        <f t="shared" si="31"/>
        <v>0</v>
      </c>
      <c r="CX71" s="26"/>
      <c r="CY71" s="26"/>
      <c r="CZ71" s="13">
        <f t="shared" si="32"/>
        <v>0</v>
      </c>
      <c r="DA71" s="26"/>
      <c r="DB71" s="26"/>
      <c r="DC71" s="26"/>
      <c r="DD71" s="13">
        <f t="shared" si="19"/>
        <v>0</v>
      </c>
      <c r="DE71" s="13"/>
      <c r="DF71" s="13"/>
      <c r="DG71" s="13">
        <f t="shared" si="20"/>
        <v>0</v>
      </c>
      <c r="DI71" s="13"/>
      <c r="DJ71" s="13"/>
      <c r="DK71" s="13"/>
      <c r="DL71" s="13"/>
      <c r="DM71" s="13"/>
      <c r="DN71" s="13">
        <f t="shared" si="33"/>
        <v>0</v>
      </c>
      <c r="DO71" s="13"/>
      <c r="DP71" s="13"/>
      <c r="DQ71" s="13"/>
      <c r="DR71" s="13"/>
      <c r="DS71" s="13"/>
      <c r="DT71" s="13"/>
      <c r="DU71" s="13">
        <f t="shared" si="34"/>
        <v>0</v>
      </c>
      <c r="DV71" s="13"/>
      <c r="DW71" s="13"/>
      <c r="DX71" s="13"/>
      <c r="DY71" s="13"/>
      <c r="DZ71" s="13"/>
      <c r="EA71" s="13"/>
      <c r="EB71" s="13"/>
      <c r="EC71" s="13">
        <f>COUNTIF(DW71:EB71,"X")</f>
        <v>0</v>
      </c>
      <c r="ED71" s="13"/>
      <c r="EE71" s="13"/>
      <c r="EF71" s="13"/>
      <c r="EG71" s="13">
        <f>COUNTIF(EE71:EF71,"X")</f>
        <v>0</v>
      </c>
      <c r="EH71" s="13"/>
      <c r="EI71" s="13"/>
      <c r="EJ71" s="13">
        <f>COUNTIF(EI71:EI71,"X")</f>
        <v>0</v>
      </c>
      <c r="EK71" s="13"/>
      <c r="EL71" s="13"/>
      <c r="EM71" s="13"/>
      <c r="EN71" s="13">
        <f>COUNTIF(EL71:EM71,"X")</f>
        <v>0</v>
      </c>
      <c r="EO71" s="13"/>
      <c r="EP71" s="13"/>
      <c r="EQ71" s="13">
        <f>COUNTIF(EP71:EP71,"X")</f>
        <v>0</v>
      </c>
      <c r="ER71" s="13"/>
      <c r="ES71" s="13"/>
      <c r="ET71" s="13">
        <f>COUNTIF(ES71:ES71,"X")</f>
        <v>0</v>
      </c>
      <c r="EU71" s="13"/>
      <c r="EV71" s="13"/>
      <c r="EW71" s="13"/>
      <c r="EX71" s="13"/>
      <c r="EY71" s="13">
        <f>COUNTIF(EV71:EX71,"X")</f>
        <v>0</v>
      </c>
      <c r="EZ71" s="13"/>
      <c r="FA71" s="27" t="s">
        <v>599</v>
      </c>
    </row>
    <row r="72" spans="1:157" s="9" customFormat="1" ht="30" customHeight="1" hidden="1" outlineLevel="1">
      <c r="A72" s="9" t="s">
        <v>511</v>
      </c>
      <c r="B72" s="9" t="s">
        <v>600</v>
      </c>
      <c r="C72" s="24" t="s">
        <v>601</v>
      </c>
      <c r="D72" s="25">
        <v>35685</v>
      </c>
      <c r="E72" s="25" t="s">
        <v>573</v>
      </c>
      <c r="F72" s="22"/>
      <c r="G72" s="22"/>
      <c r="H72" s="13"/>
      <c r="I72" s="13"/>
      <c r="J72" s="13"/>
      <c r="K72" s="12" t="s">
        <v>425</v>
      </c>
      <c r="L72" s="13"/>
      <c r="M72" s="13"/>
      <c r="N72" s="13"/>
      <c r="O72" s="13"/>
      <c r="P72" s="13">
        <f t="shared" si="18"/>
        <v>1</v>
      </c>
      <c r="Q72" s="13"/>
      <c r="R72" s="13"/>
      <c r="S72" s="13"/>
      <c r="T72" s="13"/>
      <c r="U72" s="13" t="s">
        <v>425</v>
      </c>
      <c r="V72" s="13"/>
      <c r="W72" s="13"/>
      <c r="X72" s="13"/>
      <c r="Y72" s="13">
        <f t="shared" si="21"/>
        <v>1</v>
      </c>
      <c r="Z72" s="13"/>
      <c r="AA72" s="13"/>
      <c r="AB72" s="13"/>
      <c r="AC72" s="13"/>
      <c r="AD72" s="13"/>
      <c r="AE72" s="13"/>
      <c r="AF72" s="13"/>
      <c r="AG72" s="13">
        <f t="shared" si="22"/>
        <v>0</v>
      </c>
      <c r="AH72" s="13"/>
      <c r="AI72" s="13"/>
      <c r="AJ72" s="13"/>
      <c r="AK72" s="13"/>
      <c r="AL72" s="13"/>
      <c r="AM72" s="13">
        <f t="shared" si="35"/>
        <v>0</v>
      </c>
      <c r="AO72" s="13"/>
      <c r="AP72" s="13"/>
      <c r="AQ72" s="13"/>
      <c r="AR72" s="13"/>
      <c r="AS72" s="13"/>
      <c r="AT72" s="13">
        <f t="shared" si="23"/>
        <v>0</v>
      </c>
      <c r="AW72" s="13"/>
      <c r="AX72" s="13"/>
      <c r="AY72" s="13"/>
      <c r="AZ72" s="13">
        <f t="shared" si="24"/>
        <v>0</v>
      </c>
      <c r="BB72" s="13"/>
      <c r="BC72" s="13"/>
      <c r="BD72" s="13"/>
      <c r="BE72" s="13"/>
      <c r="BF72" s="13"/>
      <c r="BG72" s="13"/>
      <c r="BH72" s="13">
        <f t="shared" si="25"/>
        <v>0</v>
      </c>
      <c r="BJ72" s="13"/>
      <c r="BK72" s="13"/>
      <c r="BL72" s="13"/>
      <c r="BM72" s="13">
        <f t="shared" si="26"/>
        <v>0</v>
      </c>
      <c r="BP72" s="13"/>
      <c r="BR72" s="13"/>
      <c r="BS72" s="13"/>
      <c r="BT72" s="13"/>
      <c r="BU72" s="13"/>
      <c r="BV72" s="13"/>
      <c r="BW72" s="13">
        <f t="shared" si="27"/>
        <v>0</v>
      </c>
      <c r="BX72" s="13"/>
      <c r="BY72" s="13"/>
      <c r="BZ72" s="13"/>
      <c r="CA72" s="13"/>
      <c r="CB72" s="13"/>
      <c r="CC72" s="13"/>
      <c r="CD72" s="13">
        <f t="shared" si="28"/>
        <v>0</v>
      </c>
      <c r="CE72" s="13"/>
      <c r="CF72" s="13"/>
      <c r="CG72" s="13"/>
      <c r="CH72" s="13"/>
      <c r="CI72" s="13"/>
      <c r="CJ72" s="13"/>
      <c r="CK72" s="13"/>
      <c r="CL72" s="13">
        <f t="shared" si="29"/>
        <v>0</v>
      </c>
      <c r="CM72" s="13"/>
      <c r="CN72" s="13"/>
      <c r="CO72" s="13"/>
      <c r="CP72" s="13"/>
      <c r="CQ72" s="13"/>
      <c r="CR72" s="13"/>
      <c r="CS72" s="13">
        <f t="shared" si="30"/>
        <v>0</v>
      </c>
      <c r="CU72" s="26"/>
      <c r="CV72" s="26"/>
      <c r="CW72" s="13">
        <f t="shared" si="31"/>
        <v>0</v>
      </c>
      <c r="CX72" s="26"/>
      <c r="CY72" s="26"/>
      <c r="CZ72" s="13">
        <f t="shared" si="32"/>
        <v>0</v>
      </c>
      <c r="DA72" s="26"/>
      <c r="DB72" s="26"/>
      <c r="DC72" s="26"/>
      <c r="DD72" s="13">
        <f t="shared" si="19"/>
        <v>0</v>
      </c>
      <c r="DE72" s="13"/>
      <c r="DF72" s="13"/>
      <c r="DG72" s="13">
        <f t="shared" si="20"/>
        <v>0</v>
      </c>
      <c r="DI72" s="13"/>
      <c r="DJ72" s="13"/>
      <c r="DK72" s="13"/>
      <c r="DL72" s="13"/>
      <c r="DM72" s="13"/>
      <c r="DN72" s="13">
        <f t="shared" si="33"/>
        <v>0</v>
      </c>
      <c r="DO72" s="13"/>
      <c r="DP72" s="13"/>
      <c r="DQ72" s="13"/>
      <c r="DR72" s="13"/>
      <c r="DS72" s="13"/>
      <c r="DT72" s="13"/>
      <c r="DU72" s="13">
        <f t="shared" si="34"/>
        <v>0</v>
      </c>
      <c r="DV72" s="13"/>
      <c r="DW72" s="13"/>
      <c r="DX72" s="13"/>
      <c r="DY72" s="13"/>
      <c r="DZ72" s="13"/>
      <c r="EA72" s="13"/>
      <c r="EB72" s="13"/>
      <c r="EC72" s="13">
        <f>COUNTIF(DW72:EB72,"X")</f>
        <v>0</v>
      </c>
      <c r="ED72" s="13"/>
      <c r="EE72" s="13"/>
      <c r="EF72" s="13"/>
      <c r="EG72" s="13">
        <f>COUNTIF(EE72:EF72,"X")</f>
        <v>0</v>
      </c>
      <c r="EH72" s="13"/>
      <c r="EI72" s="13"/>
      <c r="EJ72" s="13">
        <f>COUNTIF(EI72:EI72,"X")</f>
        <v>0</v>
      </c>
      <c r="EK72" s="13"/>
      <c r="EL72" s="13"/>
      <c r="EM72" s="13"/>
      <c r="EN72" s="13">
        <f>COUNTIF(EL72:EM72,"X")</f>
        <v>0</v>
      </c>
      <c r="EO72" s="13"/>
      <c r="EP72" s="13"/>
      <c r="EQ72" s="13">
        <f>COUNTIF(EP72:EP72,"X")</f>
        <v>0</v>
      </c>
      <c r="ER72" s="13"/>
      <c r="ES72" s="13"/>
      <c r="ET72" s="13">
        <f>COUNTIF(ES72:ES72,"X")</f>
        <v>0</v>
      </c>
      <c r="EU72" s="13"/>
      <c r="EV72" s="13"/>
      <c r="EW72" s="13"/>
      <c r="EX72" s="13"/>
      <c r="EY72" s="13">
        <f>COUNTIF(EV72:EX72,"X")</f>
        <v>0</v>
      </c>
      <c r="EZ72" s="13"/>
      <c r="FA72" s="27" t="s">
        <v>602</v>
      </c>
    </row>
    <row r="73" spans="1:157" s="9" customFormat="1" ht="30" customHeight="1" hidden="1" outlineLevel="1">
      <c r="A73" s="9" t="s">
        <v>511</v>
      </c>
      <c r="B73" s="9" t="s">
        <v>603</v>
      </c>
      <c r="C73" s="24" t="s">
        <v>604</v>
      </c>
      <c r="D73" s="25">
        <v>35685</v>
      </c>
      <c r="E73" s="25" t="s">
        <v>573</v>
      </c>
      <c r="F73" s="22"/>
      <c r="G73" s="22"/>
      <c r="H73" s="13"/>
      <c r="I73" s="13"/>
      <c r="J73" s="13"/>
      <c r="K73" s="12" t="s">
        <v>425</v>
      </c>
      <c r="L73" s="13"/>
      <c r="M73" s="13"/>
      <c r="N73" s="13"/>
      <c r="O73" s="13"/>
      <c r="P73" s="13">
        <f t="shared" si="18"/>
        <v>1</v>
      </c>
      <c r="Q73" s="13"/>
      <c r="R73" s="13"/>
      <c r="S73" s="13"/>
      <c r="T73" s="13"/>
      <c r="U73" s="13" t="s">
        <v>425</v>
      </c>
      <c r="V73" s="13"/>
      <c r="W73" s="13"/>
      <c r="X73" s="13"/>
      <c r="Y73" s="13">
        <f t="shared" si="21"/>
        <v>1</v>
      </c>
      <c r="Z73" s="13"/>
      <c r="AA73" s="13"/>
      <c r="AB73" s="13"/>
      <c r="AC73" s="13"/>
      <c r="AD73" s="13"/>
      <c r="AE73" s="13"/>
      <c r="AF73" s="13"/>
      <c r="AG73" s="13">
        <f t="shared" si="22"/>
        <v>0</v>
      </c>
      <c r="AH73" s="13"/>
      <c r="AI73" s="13"/>
      <c r="AJ73" s="13"/>
      <c r="AK73" s="13"/>
      <c r="AL73" s="13"/>
      <c r="AM73" s="13">
        <f t="shared" si="35"/>
        <v>0</v>
      </c>
      <c r="AO73" s="13"/>
      <c r="AP73" s="13"/>
      <c r="AQ73" s="13"/>
      <c r="AR73" s="13"/>
      <c r="AS73" s="13"/>
      <c r="AT73" s="13">
        <f t="shared" si="23"/>
        <v>0</v>
      </c>
      <c r="AW73" s="13"/>
      <c r="AX73" s="13"/>
      <c r="AY73" s="13"/>
      <c r="AZ73" s="13">
        <f t="shared" si="24"/>
        <v>0</v>
      </c>
      <c r="BB73" s="13"/>
      <c r="BC73" s="13"/>
      <c r="BD73" s="13"/>
      <c r="BE73" s="13"/>
      <c r="BF73" s="13"/>
      <c r="BG73" s="13"/>
      <c r="BH73" s="13">
        <f t="shared" si="25"/>
        <v>0</v>
      </c>
      <c r="BJ73" s="13"/>
      <c r="BK73" s="13"/>
      <c r="BL73" s="13"/>
      <c r="BM73" s="13">
        <f t="shared" si="26"/>
        <v>0</v>
      </c>
      <c r="BP73" s="13"/>
      <c r="BR73" s="13"/>
      <c r="BS73" s="13"/>
      <c r="BT73" s="13"/>
      <c r="BU73" s="13"/>
      <c r="BV73" s="13"/>
      <c r="BW73" s="13">
        <f t="shared" si="27"/>
        <v>0</v>
      </c>
      <c r="BX73" s="13"/>
      <c r="BY73" s="13"/>
      <c r="BZ73" s="13"/>
      <c r="CA73" s="13"/>
      <c r="CB73" s="13"/>
      <c r="CC73" s="13"/>
      <c r="CD73" s="13">
        <f t="shared" si="28"/>
        <v>0</v>
      </c>
      <c r="CE73" s="13"/>
      <c r="CF73" s="13"/>
      <c r="CG73" s="13"/>
      <c r="CH73" s="13"/>
      <c r="CI73" s="13"/>
      <c r="CJ73" s="13"/>
      <c r="CK73" s="13"/>
      <c r="CL73" s="13">
        <f t="shared" si="29"/>
        <v>0</v>
      </c>
      <c r="CM73" s="13"/>
      <c r="CN73" s="13"/>
      <c r="CO73" s="13"/>
      <c r="CP73" s="13"/>
      <c r="CQ73" s="13"/>
      <c r="CR73" s="13"/>
      <c r="CS73" s="13">
        <f t="shared" si="30"/>
        <v>0</v>
      </c>
      <c r="CU73" s="26"/>
      <c r="CV73" s="26"/>
      <c r="CW73" s="13">
        <f t="shared" si="31"/>
        <v>0</v>
      </c>
      <c r="CX73" s="26"/>
      <c r="CY73" s="26"/>
      <c r="CZ73" s="13">
        <f t="shared" si="32"/>
        <v>0</v>
      </c>
      <c r="DA73" s="26"/>
      <c r="DB73" s="26"/>
      <c r="DC73" s="26"/>
      <c r="DD73" s="13">
        <f t="shared" si="19"/>
        <v>0</v>
      </c>
      <c r="DE73" s="13"/>
      <c r="DF73" s="13"/>
      <c r="DG73" s="13">
        <f t="shared" si="20"/>
        <v>0</v>
      </c>
      <c r="DI73" s="13"/>
      <c r="DJ73" s="13"/>
      <c r="DK73" s="13"/>
      <c r="DL73" s="13"/>
      <c r="DM73" s="13"/>
      <c r="DN73" s="13">
        <f t="shared" si="33"/>
        <v>0</v>
      </c>
      <c r="DO73" s="13"/>
      <c r="DP73" s="13"/>
      <c r="DQ73" s="13"/>
      <c r="DR73" s="13"/>
      <c r="DS73" s="13"/>
      <c r="DT73" s="13"/>
      <c r="DU73" s="13">
        <f t="shared" si="34"/>
        <v>0</v>
      </c>
      <c r="DV73" s="13"/>
      <c r="DW73" s="13"/>
      <c r="DX73" s="13"/>
      <c r="DY73" s="13"/>
      <c r="DZ73" s="13"/>
      <c r="EA73" s="13"/>
      <c r="EB73" s="13"/>
      <c r="EC73" s="13">
        <f>COUNTIF(DW73:EB73,"X")</f>
        <v>0</v>
      </c>
      <c r="ED73" s="13"/>
      <c r="EE73" s="13"/>
      <c r="EF73" s="13"/>
      <c r="EG73" s="13">
        <f>COUNTIF(EE73:EF73,"X")</f>
        <v>0</v>
      </c>
      <c r="EH73" s="13"/>
      <c r="EI73" s="13"/>
      <c r="EJ73" s="13">
        <f>COUNTIF(EI73:EI73,"X")</f>
        <v>0</v>
      </c>
      <c r="EK73" s="13"/>
      <c r="EL73" s="13"/>
      <c r="EM73" s="13"/>
      <c r="EN73" s="13">
        <f>COUNTIF(EL73:EM73,"X")</f>
        <v>0</v>
      </c>
      <c r="EO73" s="13"/>
      <c r="EP73" s="13"/>
      <c r="EQ73" s="13">
        <f>COUNTIF(EP73:EP73,"X")</f>
        <v>0</v>
      </c>
      <c r="ER73" s="13"/>
      <c r="ES73" s="13"/>
      <c r="ET73" s="13">
        <f>COUNTIF(ES73:ES73,"X")</f>
        <v>0</v>
      </c>
      <c r="EU73" s="13"/>
      <c r="EV73" s="13"/>
      <c r="EW73" s="13"/>
      <c r="EX73" s="13"/>
      <c r="EY73" s="13">
        <f>COUNTIF(EV73:EX73,"X")</f>
        <v>0</v>
      </c>
      <c r="EZ73" s="13"/>
      <c r="FA73" s="27" t="s">
        <v>605</v>
      </c>
    </row>
    <row r="74" spans="1:157" s="9" customFormat="1" ht="30" customHeight="1" hidden="1" outlineLevel="1">
      <c r="A74" s="9" t="s">
        <v>511</v>
      </c>
      <c r="B74" s="9" t="s">
        <v>606</v>
      </c>
      <c r="C74" s="24" t="s">
        <v>607</v>
      </c>
      <c r="D74" s="25">
        <v>36081</v>
      </c>
      <c r="E74" s="25" t="s">
        <v>573</v>
      </c>
      <c r="F74" s="22"/>
      <c r="G74" s="22"/>
      <c r="H74" s="13"/>
      <c r="I74" s="13"/>
      <c r="J74" s="13"/>
      <c r="K74" s="12" t="s">
        <v>425</v>
      </c>
      <c r="L74" s="13"/>
      <c r="M74" s="13"/>
      <c r="N74" s="13"/>
      <c r="O74" s="13"/>
      <c r="P74" s="13">
        <f t="shared" si="18"/>
        <v>1</v>
      </c>
      <c r="Q74" s="13"/>
      <c r="R74" s="13"/>
      <c r="S74" s="13"/>
      <c r="T74" s="13"/>
      <c r="U74" s="13" t="s">
        <v>425</v>
      </c>
      <c r="V74" s="13"/>
      <c r="W74" s="13"/>
      <c r="X74" s="13"/>
      <c r="Y74" s="13">
        <f t="shared" si="21"/>
        <v>1</v>
      </c>
      <c r="Z74" s="13"/>
      <c r="AA74" s="13"/>
      <c r="AB74" s="13"/>
      <c r="AC74" s="13"/>
      <c r="AD74" s="13"/>
      <c r="AE74" s="13"/>
      <c r="AF74" s="13"/>
      <c r="AG74" s="13">
        <f t="shared" si="22"/>
        <v>0</v>
      </c>
      <c r="AH74" s="13"/>
      <c r="AI74" s="13"/>
      <c r="AJ74" s="13"/>
      <c r="AK74" s="13"/>
      <c r="AL74" s="13"/>
      <c r="AM74" s="13">
        <f t="shared" si="35"/>
        <v>0</v>
      </c>
      <c r="AO74" s="13"/>
      <c r="AP74" s="13"/>
      <c r="AQ74" s="13"/>
      <c r="AR74" s="13"/>
      <c r="AS74" s="13"/>
      <c r="AT74" s="13">
        <f t="shared" si="23"/>
        <v>0</v>
      </c>
      <c r="AW74" s="13"/>
      <c r="AX74" s="13"/>
      <c r="AY74" s="13"/>
      <c r="AZ74" s="13">
        <f t="shared" si="24"/>
        <v>0</v>
      </c>
      <c r="BB74" s="13"/>
      <c r="BC74" s="13"/>
      <c r="BD74" s="13"/>
      <c r="BE74" s="13"/>
      <c r="BF74" s="13"/>
      <c r="BG74" s="13"/>
      <c r="BH74" s="13">
        <f t="shared" si="25"/>
        <v>0</v>
      </c>
      <c r="BJ74" s="13"/>
      <c r="BK74" s="13"/>
      <c r="BL74" s="13"/>
      <c r="BM74" s="13">
        <f t="shared" si="26"/>
        <v>0</v>
      </c>
      <c r="BP74" s="13"/>
      <c r="BR74" s="13"/>
      <c r="BS74" s="13"/>
      <c r="BT74" s="13"/>
      <c r="BU74" s="13"/>
      <c r="BV74" s="13"/>
      <c r="BW74" s="13">
        <f t="shared" si="27"/>
        <v>0</v>
      </c>
      <c r="BX74" s="13"/>
      <c r="BY74" s="13"/>
      <c r="BZ74" s="13"/>
      <c r="CA74" s="13"/>
      <c r="CB74" s="13"/>
      <c r="CC74" s="13"/>
      <c r="CD74" s="13">
        <f t="shared" si="28"/>
        <v>0</v>
      </c>
      <c r="CE74" s="13"/>
      <c r="CF74" s="13"/>
      <c r="CG74" s="13"/>
      <c r="CH74" s="13"/>
      <c r="CI74" s="13"/>
      <c r="CJ74" s="13"/>
      <c r="CK74" s="13"/>
      <c r="CL74" s="13">
        <f t="shared" si="29"/>
        <v>0</v>
      </c>
      <c r="CM74" s="13"/>
      <c r="CN74" s="13"/>
      <c r="CO74" s="13"/>
      <c r="CP74" s="13"/>
      <c r="CQ74" s="13"/>
      <c r="CR74" s="13"/>
      <c r="CS74" s="13">
        <f t="shared" si="30"/>
        <v>0</v>
      </c>
      <c r="CU74" s="26"/>
      <c r="CV74" s="26"/>
      <c r="CW74" s="13">
        <f t="shared" si="31"/>
        <v>0</v>
      </c>
      <c r="CX74" s="26"/>
      <c r="CY74" s="26"/>
      <c r="CZ74" s="13">
        <f t="shared" si="32"/>
        <v>0</v>
      </c>
      <c r="DA74" s="26"/>
      <c r="DB74" s="26"/>
      <c r="DC74" s="26"/>
      <c r="DD74" s="13">
        <f t="shared" si="19"/>
        <v>0</v>
      </c>
      <c r="DE74" s="13"/>
      <c r="DF74" s="13"/>
      <c r="DG74" s="13">
        <f t="shared" si="20"/>
        <v>0</v>
      </c>
      <c r="DI74" s="13"/>
      <c r="DJ74" s="13"/>
      <c r="DK74" s="13"/>
      <c r="DL74" s="13"/>
      <c r="DM74" s="13"/>
      <c r="DN74" s="13">
        <f t="shared" si="33"/>
        <v>0</v>
      </c>
      <c r="DO74" s="13"/>
      <c r="DP74" s="13"/>
      <c r="DQ74" s="13"/>
      <c r="DR74" s="13"/>
      <c r="DS74" s="13"/>
      <c r="DT74" s="13"/>
      <c r="DU74" s="13">
        <f t="shared" si="34"/>
        <v>0</v>
      </c>
      <c r="DV74" s="13"/>
      <c r="DW74" s="13"/>
      <c r="DX74" s="13"/>
      <c r="DY74" s="13"/>
      <c r="DZ74" s="13"/>
      <c r="EA74" s="13"/>
      <c r="EB74" s="13"/>
      <c r="EC74" s="13">
        <f>COUNTIF(DW74:EB74,"X")</f>
        <v>0</v>
      </c>
      <c r="ED74" s="13"/>
      <c r="EE74" s="13"/>
      <c r="EF74" s="13"/>
      <c r="EG74" s="13">
        <f>COUNTIF(EE74:EF74,"X")</f>
        <v>0</v>
      </c>
      <c r="EH74" s="13"/>
      <c r="EI74" s="13"/>
      <c r="EJ74" s="13">
        <f>COUNTIF(EI74:EI74,"X")</f>
        <v>0</v>
      </c>
      <c r="EK74" s="13"/>
      <c r="EL74" s="13"/>
      <c r="EM74" s="13"/>
      <c r="EN74" s="13">
        <f>COUNTIF(EL74:EM74,"X")</f>
        <v>0</v>
      </c>
      <c r="EO74" s="13"/>
      <c r="EP74" s="13"/>
      <c r="EQ74" s="13">
        <f>COUNTIF(EP74:EP74,"X")</f>
        <v>0</v>
      </c>
      <c r="ER74" s="13"/>
      <c r="ES74" s="13"/>
      <c r="ET74" s="13">
        <f>COUNTIF(ES74:ES74,"X")</f>
        <v>0</v>
      </c>
      <c r="EU74" s="13"/>
      <c r="EV74" s="13"/>
      <c r="EW74" s="13"/>
      <c r="EX74" s="13"/>
      <c r="EY74" s="13">
        <f>COUNTIF(EV74:EX74,"X")</f>
        <v>0</v>
      </c>
      <c r="EZ74" s="13"/>
      <c r="FA74" s="27" t="s">
        <v>608</v>
      </c>
    </row>
    <row r="75" spans="1:157" s="9" customFormat="1" ht="30" customHeight="1" hidden="1" outlineLevel="1">
      <c r="A75" s="9" t="s">
        <v>511</v>
      </c>
      <c r="B75" s="9" t="s">
        <v>606</v>
      </c>
      <c r="C75" s="24" t="s">
        <v>609</v>
      </c>
      <c r="D75" s="25">
        <v>36081</v>
      </c>
      <c r="E75" s="25" t="s">
        <v>573</v>
      </c>
      <c r="F75" s="22"/>
      <c r="G75" s="22"/>
      <c r="H75" s="13"/>
      <c r="I75" s="13"/>
      <c r="J75" s="13"/>
      <c r="K75" s="12" t="s">
        <v>425</v>
      </c>
      <c r="L75" s="13"/>
      <c r="M75" s="13"/>
      <c r="N75" s="13"/>
      <c r="O75" s="13"/>
      <c r="P75" s="13">
        <f t="shared" si="18"/>
        <v>1</v>
      </c>
      <c r="Q75" s="13"/>
      <c r="R75" s="13"/>
      <c r="S75" s="13"/>
      <c r="T75" s="13"/>
      <c r="U75" s="13" t="s">
        <v>425</v>
      </c>
      <c r="V75" s="13"/>
      <c r="W75" s="13"/>
      <c r="X75" s="13"/>
      <c r="Y75" s="13">
        <f t="shared" si="21"/>
        <v>1</v>
      </c>
      <c r="Z75" s="13"/>
      <c r="AA75" s="13"/>
      <c r="AB75" s="13"/>
      <c r="AC75" s="13"/>
      <c r="AD75" s="13"/>
      <c r="AE75" s="13"/>
      <c r="AF75" s="13"/>
      <c r="AG75" s="13">
        <f t="shared" si="22"/>
        <v>0</v>
      </c>
      <c r="AH75" s="13"/>
      <c r="AI75" s="13"/>
      <c r="AJ75" s="13"/>
      <c r="AK75" s="13"/>
      <c r="AL75" s="13"/>
      <c r="AM75" s="13">
        <f t="shared" si="35"/>
        <v>0</v>
      </c>
      <c r="AO75" s="13"/>
      <c r="AP75" s="13"/>
      <c r="AQ75" s="13"/>
      <c r="AR75" s="13"/>
      <c r="AS75" s="13"/>
      <c r="AT75" s="13">
        <f t="shared" si="23"/>
        <v>0</v>
      </c>
      <c r="AW75" s="13"/>
      <c r="AX75" s="13"/>
      <c r="AY75" s="13"/>
      <c r="AZ75" s="13">
        <f t="shared" si="24"/>
        <v>0</v>
      </c>
      <c r="BB75" s="13"/>
      <c r="BC75" s="13"/>
      <c r="BD75" s="13"/>
      <c r="BE75" s="13"/>
      <c r="BF75" s="13"/>
      <c r="BG75" s="13"/>
      <c r="BH75" s="13">
        <f t="shared" si="25"/>
        <v>0</v>
      </c>
      <c r="BJ75" s="13"/>
      <c r="BK75" s="13"/>
      <c r="BL75" s="13"/>
      <c r="BM75" s="13">
        <f t="shared" si="26"/>
        <v>0</v>
      </c>
      <c r="BP75" s="13"/>
      <c r="BR75" s="13"/>
      <c r="BS75" s="13"/>
      <c r="BT75" s="13"/>
      <c r="BU75" s="13"/>
      <c r="BV75" s="13"/>
      <c r="BW75" s="13">
        <f t="shared" si="27"/>
        <v>0</v>
      </c>
      <c r="BX75" s="13"/>
      <c r="BY75" s="13"/>
      <c r="BZ75" s="13"/>
      <c r="CA75" s="13"/>
      <c r="CB75" s="13"/>
      <c r="CC75" s="13"/>
      <c r="CD75" s="13">
        <f t="shared" si="28"/>
        <v>0</v>
      </c>
      <c r="CE75" s="13"/>
      <c r="CF75" s="13"/>
      <c r="CG75" s="13"/>
      <c r="CH75" s="13"/>
      <c r="CI75" s="13"/>
      <c r="CJ75" s="13"/>
      <c r="CK75" s="13"/>
      <c r="CL75" s="13">
        <f t="shared" si="29"/>
        <v>0</v>
      </c>
      <c r="CM75" s="13"/>
      <c r="CN75" s="13"/>
      <c r="CO75" s="13"/>
      <c r="CP75" s="13"/>
      <c r="CQ75" s="13"/>
      <c r="CR75" s="13"/>
      <c r="CS75" s="13">
        <f t="shared" si="30"/>
        <v>0</v>
      </c>
      <c r="CU75" s="26"/>
      <c r="CV75" s="26"/>
      <c r="CW75" s="13">
        <f t="shared" si="31"/>
        <v>0</v>
      </c>
      <c r="CX75" s="26"/>
      <c r="CY75" s="26"/>
      <c r="CZ75" s="13">
        <f t="shared" si="32"/>
        <v>0</v>
      </c>
      <c r="DA75" s="26"/>
      <c r="DB75" s="26"/>
      <c r="DC75" s="26"/>
      <c r="DD75" s="13">
        <f t="shared" si="19"/>
        <v>0</v>
      </c>
      <c r="DE75" s="13"/>
      <c r="DF75" s="13"/>
      <c r="DG75" s="13">
        <f t="shared" si="20"/>
        <v>0</v>
      </c>
      <c r="DI75" s="13"/>
      <c r="DJ75" s="13"/>
      <c r="DK75" s="13"/>
      <c r="DL75" s="13"/>
      <c r="DM75" s="13"/>
      <c r="DN75" s="13">
        <f t="shared" si="33"/>
        <v>0</v>
      </c>
      <c r="DO75" s="13"/>
      <c r="DP75" s="13"/>
      <c r="DQ75" s="13"/>
      <c r="DR75" s="13"/>
      <c r="DS75" s="13"/>
      <c r="DT75" s="13"/>
      <c r="DU75" s="13">
        <f t="shared" si="34"/>
        <v>0</v>
      </c>
      <c r="DV75" s="13"/>
      <c r="DW75" s="13"/>
      <c r="DX75" s="13"/>
      <c r="DY75" s="13"/>
      <c r="DZ75" s="13"/>
      <c r="EA75" s="13"/>
      <c r="EB75" s="13"/>
      <c r="EC75" s="13">
        <f>COUNTIF(DW75:EB75,"X")</f>
        <v>0</v>
      </c>
      <c r="ED75" s="13"/>
      <c r="EE75" s="13"/>
      <c r="EF75" s="13"/>
      <c r="EG75" s="13">
        <f>COUNTIF(EE75:EF75,"X")</f>
        <v>0</v>
      </c>
      <c r="EH75" s="13"/>
      <c r="EI75" s="13"/>
      <c r="EJ75" s="13">
        <f>COUNTIF(EI75:EI75,"X")</f>
        <v>0</v>
      </c>
      <c r="EK75" s="13"/>
      <c r="EL75" s="13"/>
      <c r="EM75" s="13"/>
      <c r="EN75" s="13">
        <f>COUNTIF(EL75:EM75,"X")</f>
        <v>0</v>
      </c>
      <c r="EO75" s="13"/>
      <c r="EP75" s="13"/>
      <c r="EQ75" s="13">
        <f>COUNTIF(EP75:EP75,"X")</f>
        <v>0</v>
      </c>
      <c r="ER75" s="13"/>
      <c r="ES75" s="13"/>
      <c r="ET75" s="13">
        <f>COUNTIF(ES75:ES75,"X")</f>
        <v>0</v>
      </c>
      <c r="EU75" s="13"/>
      <c r="EV75" s="13"/>
      <c r="EW75" s="13"/>
      <c r="EX75" s="13"/>
      <c r="EY75" s="13">
        <f>COUNTIF(EV75:EX75,"X")</f>
        <v>0</v>
      </c>
      <c r="EZ75" s="13"/>
      <c r="FA75" s="27" t="s">
        <v>610</v>
      </c>
    </row>
    <row r="76" spans="1:157" s="9" customFormat="1" ht="30" customHeight="1" hidden="1" outlineLevel="1">
      <c r="A76" s="9" t="s">
        <v>511</v>
      </c>
      <c r="B76" s="9" t="s">
        <v>611</v>
      </c>
      <c r="C76" s="24" t="s">
        <v>612</v>
      </c>
      <c r="D76" s="25">
        <v>35685</v>
      </c>
      <c r="E76" s="25" t="s">
        <v>573</v>
      </c>
      <c r="F76" s="22"/>
      <c r="G76" s="22"/>
      <c r="H76" s="13"/>
      <c r="I76" s="13"/>
      <c r="J76" s="13"/>
      <c r="K76" s="12" t="s">
        <v>425</v>
      </c>
      <c r="L76" s="13"/>
      <c r="M76" s="13"/>
      <c r="N76" s="13"/>
      <c r="O76" s="13"/>
      <c r="P76" s="13">
        <f t="shared" si="18"/>
        <v>1</v>
      </c>
      <c r="Q76" s="13"/>
      <c r="R76" s="13"/>
      <c r="S76" s="13"/>
      <c r="T76" s="13"/>
      <c r="U76" s="13" t="s">
        <v>425</v>
      </c>
      <c r="V76" s="13"/>
      <c r="W76" s="13"/>
      <c r="X76" s="13"/>
      <c r="Y76" s="13">
        <f t="shared" si="21"/>
        <v>1</v>
      </c>
      <c r="Z76" s="13"/>
      <c r="AA76" s="13"/>
      <c r="AB76" s="13"/>
      <c r="AC76" s="13"/>
      <c r="AD76" s="13"/>
      <c r="AE76" s="13"/>
      <c r="AF76" s="13"/>
      <c r="AG76" s="13">
        <f t="shared" si="22"/>
        <v>0</v>
      </c>
      <c r="AH76" s="13"/>
      <c r="AI76" s="13"/>
      <c r="AJ76" s="13"/>
      <c r="AK76" s="13"/>
      <c r="AL76" s="13"/>
      <c r="AM76" s="13">
        <f t="shared" si="35"/>
        <v>0</v>
      </c>
      <c r="AO76" s="13"/>
      <c r="AP76" s="13"/>
      <c r="AQ76" s="13"/>
      <c r="AR76" s="13"/>
      <c r="AS76" s="13"/>
      <c r="AT76" s="13">
        <f t="shared" si="23"/>
        <v>0</v>
      </c>
      <c r="AW76" s="13"/>
      <c r="AX76" s="13"/>
      <c r="AY76" s="13"/>
      <c r="AZ76" s="13">
        <f t="shared" si="24"/>
        <v>0</v>
      </c>
      <c r="BB76" s="13"/>
      <c r="BC76" s="13"/>
      <c r="BD76" s="13"/>
      <c r="BE76" s="13"/>
      <c r="BF76" s="13"/>
      <c r="BG76" s="13"/>
      <c r="BH76" s="13">
        <f t="shared" si="25"/>
        <v>0</v>
      </c>
      <c r="BJ76" s="13"/>
      <c r="BK76" s="13"/>
      <c r="BL76" s="13"/>
      <c r="BM76" s="13">
        <f t="shared" si="26"/>
        <v>0</v>
      </c>
      <c r="BP76" s="13"/>
      <c r="BR76" s="13"/>
      <c r="BS76" s="13"/>
      <c r="BT76" s="13"/>
      <c r="BU76" s="13"/>
      <c r="BV76" s="13"/>
      <c r="BW76" s="13">
        <f t="shared" si="27"/>
        <v>0</v>
      </c>
      <c r="BX76" s="13"/>
      <c r="BY76" s="13"/>
      <c r="BZ76" s="13"/>
      <c r="CA76" s="13"/>
      <c r="CB76" s="13"/>
      <c r="CC76" s="13"/>
      <c r="CD76" s="13">
        <f t="shared" si="28"/>
        <v>0</v>
      </c>
      <c r="CE76" s="13"/>
      <c r="CF76" s="13"/>
      <c r="CG76" s="13"/>
      <c r="CH76" s="13"/>
      <c r="CI76" s="13"/>
      <c r="CJ76" s="13"/>
      <c r="CK76" s="13"/>
      <c r="CL76" s="13">
        <f t="shared" si="29"/>
        <v>0</v>
      </c>
      <c r="CM76" s="13"/>
      <c r="CN76" s="13"/>
      <c r="CO76" s="13"/>
      <c r="CP76" s="13"/>
      <c r="CQ76" s="13"/>
      <c r="CR76" s="13"/>
      <c r="CS76" s="13">
        <f t="shared" si="30"/>
        <v>0</v>
      </c>
      <c r="CU76" s="26"/>
      <c r="CV76" s="26"/>
      <c r="CW76" s="13">
        <f t="shared" si="31"/>
        <v>0</v>
      </c>
      <c r="CX76" s="26"/>
      <c r="CY76" s="26"/>
      <c r="CZ76" s="13">
        <f t="shared" si="32"/>
        <v>0</v>
      </c>
      <c r="DA76" s="26"/>
      <c r="DB76" s="26"/>
      <c r="DC76" s="26"/>
      <c r="DD76" s="13">
        <f t="shared" si="19"/>
        <v>0</v>
      </c>
      <c r="DE76" s="13"/>
      <c r="DF76" s="13"/>
      <c r="DG76" s="13">
        <f t="shared" si="20"/>
        <v>0</v>
      </c>
      <c r="DI76" s="13"/>
      <c r="DJ76" s="13"/>
      <c r="DK76" s="13"/>
      <c r="DL76" s="13"/>
      <c r="DM76" s="13"/>
      <c r="DN76" s="13">
        <f t="shared" si="33"/>
        <v>0</v>
      </c>
      <c r="DO76" s="13"/>
      <c r="DP76" s="13"/>
      <c r="DQ76" s="13"/>
      <c r="DR76" s="13"/>
      <c r="DS76" s="13"/>
      <c r="DT76" s="13"/>
      <c r="DU76" s="13">
        <f t="shared" si="34"/>
        <v>0</v>
      </c>
      <c r="DV76" s="13"/>
      <c r="DW76" s="13"/>
      <c r="DX76" s="13"/>
      <c r="DY76" s="13"/>
      <c r="DZ76" s="13"/>
      <c r="EA76" s="13"/>
      <c r="EB76" s="13"/>
      <c r="EC76" s="13">
        <f>COUNTIF(DW76:EB76,"X")</f>
        <v>0</v>
      </c>
      <c r="ED76" s="13"/>
      <c r="EE76" s="13"/>
      <c r="EF76" s="13"/>
      <c r="EG76" s="13">
        <f>COUNTIF(EE76:EF76,"X")</f>
        <v>0</v>
      </c>
      <c r="EH76" s="13"/>
      <c r="EI76" s="13"/>
      <c r="EJ76" s="13">
        <f>COUNTIF(EI76:EI76,"X")</f>
        <v>0</v>
      </c>
      <c r="EK76" s="13"/>
      <c r="EL76" s="13"/>
      <c r="EM76" s="13"/>
      <c r="EN76" s="13">
        <f>COUNTIF(EL76:EM76,"X")</f>
        <v>0</v>
      </c>
      <c r="EO76" s="13"/>
      <c r="EP76" s="13"/>
      <c r="EQ76" s="13">
        <f>COUNTIF(EP76:EP76,"X")</f>
        <v>0</v>
      </c>
      <c r="ER76" s="13"/>
      <c r="ES76" s="13"/>
      <c r="ET76" s="13">
        <f>COUNTIF(ES76:ES76,"X")</f>
        <v>0</v>
      </c>
      <c r="EU76" s="13"/>
      <c r="EV76" s="13"/>
      <c r="EW76" s="13"/>
      <c r="EX76" s="13"/>
      <c r="EY76" s="13">
        <f>COUNTIF(EV76:EX76,"X")</f>
        <v>0</v>
      </c>
      <c r="EZ76" s="13"/>
      <c r="FA76" s="27" t="s">
        <v>613</v>
      </c>
    </row>
    <row r="77" spans="1:157" s="9" customFormat="1" ht="30" customHeight="1" hidden="1" outlineLevel="1">
      <c r="A77" s="9" t="s">
        <v>511</v>
      </c>
      <c r="B77" s="9" t="s">
        <v>614</v>
      </c>
      <c r="C77" s="24" t="s">
        <v>615</v>
      </c>
      <c r="D77" s="25">
        <v>35685</v>
      </c>
      <c r="E77" s="25" t="s">
        <v>573</v>
      </c>
      <c r="F77" s="22"/>
      <c r="G77" s="22"/>
      <c r="H77" s="13"/>
      <c r="I77" s="13"/>
      <c r="J77" s="13"/>
      <c r="K77" s="12" t="s">
        <v>425</v>
      </c>
      <c r="L77" s="13"/>
      <c r="M77" s="13"/>
      <c r="N77" s="13"/>
      <c r="O77" s="13"/>
      <c r="P77" s="13">
        <f t="shared" si="18"/>
        <v>1</v>
      </c>
      <c r="Q77" s="13"/>
      <c r="R77" s="13"/>
      <c r="S77" s="13"/>
      <c r="T77" s="13"/>
      <c r="U77" s="13" t="s">
        <v>425</v>
      </c>
      <c r="V77" s="13"/>
      <c r="W77" s="13"/>
      <c r="X77" s="13"/>
      <c r="Y77" s="13">
        <f t="shared" si="21"/>
        <v>1</v>
      </c>
      <c r="Z77" s="13"/>
      <c r="AA77" s="13"/>
      <c r="AB77" s="13"/>
      <c r="AC77" s="13"/>
      <c r="AD77" s="13"/>
      <c r="AE77" s="13"/>
      <c r="AF77" s="13"/>
      <c r="AG77" s="13">
        <f t="shared" si="22"/>
        <v>0</v>
      </c>
      <c r="AH77" s="13"/>
      <c r="AI77" s="13"/>
      <c r="AJ77" s="13"/>
      <c r="AK77" s="13"/>
      <c r="AL77" s="13"/>
      <c r="AM77" s="13">
        <f t="shared" si="35"/>
        <v>0</v>
      </c>
      <c r="AO77" s="13"/>
      <c r="AP77" s="13"/>
      <c r="AQ77" s="13"/>
      <c r="AR77" s="13"/>
      <c r="AS77" s="13"/>
      <c r="AT77" s="13">
        <f t="shared" si="23"/>
        <v>0</v>
      </c>
      <c r="AW77" s="13"/>
      <c r="AX77" s="13"/>
      <c r="AY77" s="13"/>
      <c r="AZ77" s="13">
        <f t="shared" si="24"/>
        <v>0</v>
      </c>
      <c r="BB77" s="13"/>
      <c r="BC77" s="13"/>
      <c r="BD77" s="13"/>
      <c r="BE77" s="13"/>
      <c r="BF77" s="13"/>
      <c r="BG77" s="13"/>
      <c r="BH77" s="13">
        <f t="shared" si="25"/>
        <v>0</v>
      </c>
      <c r="BJ77" s="13"/>
      <c r="BK77" s="13"/>
      <c r="BL77" s="13"/>
      <c r="BM77" s="13">
        <f t="shared" si="26"/>
        <v>0</v>
      </c>
      <c r="BP77" s="13"/>
      <c r="BR77" s="13"/>
      <c r="BS77" s="13"/>
      <c r="BT77" s="13"/>
      <c r="BU77" s="13"/>
      <c r="BV77" s="13"/>
      <c r="BW77" s="13">
        <f t="shared" si="27"/>
        <v>0</v>
      </c>
      <c r="BX77" s="13"/>
      <c r="BY77" s="13"/>
      <c r="BZ77" s="13"/>
      <c r="CA77" s="13"/>
      <c r="CB77" s="13"/>
      <c r="CC77" s="13"/>
      <c r="CD77" s="13">
        <f t="shared" si="28"/>
        <v>0</v>
      </c>
      <c r="CE77" s="13"/>
      <c r="CF77" s="13"/>
      <c r="CG77" s="13"/>
      <c r="CH77" s="13"/>
      <c r="CI77" s="13"/>
      <c r="CJ77" s="13"/>
      <c r="CK77" s="13"/>
      <c r="CL77" s="13">
        <f t="shared" si="29"/>
        <v>0</v>
      </c>
      <c r="CM77" s="13"/>
      <c r="CN77" s="13"/>
      <c r="CO77" s="13"/>
      <c r="CP77" s="13"/>
      <c r="CQ77" s="13"/>
      <c r="CR77" s="13"/>
      <c r="CS77" s="13">
        <f t="shared" si="30"/>
        <v>0</v>
      </c>
      <c r="CU77" s="26"/>
      <c r="CV77" s="26"/>
      <c r="CW77" s="13">
        <f t="shared" si="31"/>
        <v>0</v>
      </c>
      <c r="CX77" s="26"/>
      <c r="CY77" s="26"/>
      <c r="CZ77" s="13">
        <f t="shared" si="32"/>
        <v>0</v>
      </c>
      <c r="DA77" s="26"/>
      <c r="DB77" s="26"/>
      <c r="DC77" s="26"/>
      <c r="DD77" s="13">
        <f t="shared" si="19"/>
        <v>0</v>
      </c>
      <c r="DE77" s="13"/>
      <c r="DF77" s="13"/>
      <c r="DG77" s="13">
        <f t="shared" si="20"/>
        <v>0</v>
      </c>
      <c r="DI77" s="13"/>
      <c r="DJ77" s="13"/>
      <c r="DK77" s="13"/>
      <c r="DL77" s="13"/>
      <c r="DM77" s="13"/>
      <c r="DN77" s="13">
        <f t="shared" si="33"/>
        <v>0</v>
      </c>
      <c r="DO77" s="13"/>
      <c r="DP77" s="13"/>
      <c r="DQ77" s="13"/>
      <c r="DR77" s="13"/>
      <c r="DS77" s="13"/>
      <c r="DT77" s="13"/>
      <c r="DU77" s="13">
        <f t="shared" si="34"/>
        <v>0</v>
      </c>
      <c r="DV77" s="13"/>
      <c r="DW77" s="13"/>
      <c r="DX77" s="13"/>
      <c r="DY77" s="13"/>
      <c r="DZ77" s="13"/>
      <c r="EA77" s="13"/>
      <c r="EB77" s="13"/>
      <c r="EC77" s="13">
        <f>COUNTIF(DW77:EB77,"X")</f>
        <v>0</v>
      </c>
      <c r="ED77" s="13"/>
      <c r="EE77" s="13"/>
      <c r="EF77" s="13"/>
      <c r="EG77" s="13">
        <f>COUNTIF(EE77:EF77,"X")</f>
        <v>0</v>
      </c>
      <c r="EH77" s="13"/>
      <c r="EI77" s="13"/>
      <c r="EJ77" s="13">
        <f>COUNTIF(EI77:EI77,"X")</f>
        <v>0</v>
      </c>
      <c r="EK77" s="13"/>
      <c r="EL77" s="13"/>
      <c r="EM77" s="13"/>
      <c r="EN77" s="13">
        <f>COUNTIF(EL77:EM77,"X")</f>
        <v>0</v>
      </c>
      <c r="EO77" s="13"/>
      <c r="EP77" s="13"/>
      <c r="EQ77" s="13">
        <f>COUNTIF(EP77:EP77,"X")</f>
        <v>0</v>
      </c>
      <c r="ER77" s="13"/>
      <c r="ES77" s="13"/>
      <c r="ET77" s="13">
        <f>COUNTIF(ES77:ES77,"X")</f>
        <v>0</v>
      </c>
      <c r="EU77" s="13"/>
      <c r="EV77" s="13"/>
      <c r="EW77" s="13"/>
      <c r="EX77" s="13"/>
      <c r="EY77" s="13">
        <f>COUNTIF(EV77:EX77,"X")</f>
        <v>0</v>
      </c>
      <c r="EZ77" s="13"/>
      <c r="FA77" s="27" t="s">
        <v>616</v>
      </c>
    </row>
    <row r="78" spans="1:157" s="9" customFormat="1" ht="30" customHeight="1" hidden="1" outlineLevel="1">
      <c r="A78" s="9" t="s">
        <v>511</v>
      </c>
      <c r="B78" s="9" t="s">
        <v>617</v>
      </c>
      <c r="C78" s="24" t="s">
        <v>558</v>
      </c>
      <c r="D78" s="25">
        <v>36081</v>
      </c>
      <c r="E78" s="25" t="s">
        <v>573</v>
      </c>
      <c r="F78" s="22"/>
      <c r="G78" s="22"/>
      <c r="H78" s="13"/>
      <c r="I78" s="13"/>
      <c r="J78" s="13"/>
      <c r="K78" s="12" t="s">
        <v>425</v>
      </c>
      <c r="L78" s="13"/>
      <c r="M78" s="13"/>
      <c r="N78" s="13"/>
      <c r="O78" s="13"/>
      <c r="P78" s="13">
        <f t="shared" si="18"/>
        <v>1</v>
      </c>
      <c r="Q78" s="13"/>
      <c r="R78" s="13"/>
      <c r="S78" s="13"/>
      <c r="T78" s="13"/>
      <c r="U78" s="13" t="s">
        <v>425</v>
      </c>
      <c r="V78" s="13"/>
      <c r="W78" s="13"/>
      <c r="X78" s="13"/>
      <c r="Y78" s="13">
        <f t="shared" si="21"/>
        <v>1</v>
      </c>
      <c r="Z78" s="13"/>
      <c r="AA78" s="13"/>
      <c r="AB78" s="13"/>
      <c r="AC78" s="13"/>
      <c r="AD78" s="13"/>
      <c r="AE78" s="13"/>
      <c r="AF78" s="13"/>
      <c r="AG78" s="13">
        <f t="shared" si="22"/>
        <v>0</v>
      </c>
      <c r="AH78" s="13"/>
      <c r="AI78" s="13"/>
      <c r="AJ78" s="13"/>
      <c r="AK78" s="13"/>
      <c r="AL78" s="13"/>
      <c r="AM78" s="13">
        <f t="shared" si="35"/>
        <v>0</v>
      </c>
      <c r="AO78" s="13"/>
      <c r="AP78" s="13"/>
      <c r="AQ78" s="13"/>
      <c r="AR78" s="13"/>
      <c r="AS78" s="13"/>
      <c r="AT78" s="13">
        <f t="shared" si="23"/>
        <v>0</v>
      </c>
      <c r="AW78" s="13"/>
      <c r="AX78" s="13"/>
      <c r="AY78" s="13"/>
      <c r="AZ78" s="13">
        <f t="shared" si="24"/>
        <v>0</v>
      </c>
      <c r="BB78" s="13"/>
      <c r="BC78" s="13"/>
      <c r="BD78" s="13"/>
      <c r="BE78" s="13"/>
      <c r="BF78" s="13"/>
      <c r="BG78" s="13"/>
      <c r="BH78" s="13">
        <f t="shared" si="25"/>
        <v>0</v>
      </c>
      <c r="BJ78" s="13"/>
      <c r="BK78" s="13"/>
      <c r="BL78" s="13"/>
      <c r="BM78" s="13">
        <f t="shared" si="26"/>
        <v>0</v>
      </c>
      <c r="BP78" s="13"/>
      <c r="BR78" s="13"/>
      <c r="BS78" s="13"/>
      <c r="BT78" s="13"/>
      <c r="BU78" s="13"/>
      <c r="BV78" s="13"/>
      <c r="BW78" s="13">
        <f t="shared" si="27"/>
        <v>0</v>
      </c>
      <c r="BX78" s="13"/>
      <c r="BY78" s="13"/>
      <c r="BZ78" s="13"/>
      <c r="CA78" s="13"/>
      <c r="CB78" s="13"/>
      <c r="CC78" s="13"/>
      <c r="CD78" s="13">
        <f t="shared" si="28"/>
        <v>0</v>
      </c>
      <c r="CE78" s="13"/>
      <c r="CF78" s="13"/>
      <c r="CG78" s="13"/>
      <c r="CH78" s="13"/>
      <c r="CI78" s="13"/>
      <c r="CJ78" s="13"/>
      <c r="CK78" s="13"/>
      <c r="CL78" s="13">
        <f t="shared" si="29"/>
        <v>0</v>
      </c>
      <c r="CM78" s="13"/>
      <c r="CN78" s="13"/>
      <c r="CO78" s="13"/>
      <c r="CP78" s="13"/>
      <c r="CQ78" s="13"/>
      <c r="CR78" s="13"/>
      <c r="CS78" s="13">
        <f t="shared" si="30"/>
        <v>0</v>
      </c>
      <c r="CU78" s="26"/>
      <c r="CV78" s="26"/>
      <c r="CW78" s="13">
        <f t="shared" si="31"/>
        <v>0</v>
      </c>
      <c r="CX78" s="26"/>
      <c r="CY78" s="26"/>
      <c r="CZ78" s="13">
        <f t="shared" si="32"/>
        <v>0</v>
      </c>
      <c r="DA78" s="26"/>
      <c r="DB78" s="26"/>
      <c r="DC78" s="26"/>
      <c r="DD78" s="13">
        <f t="shared" si="19"/>
        <v>0</v>
      </c>
      <c r="DE78" s="13"/>
      <c r="DF78" s="13"/>
      <c r="DG78" s="13">
        <f t="shared" si="20"/>
        <v>0</v>
      </c>
      <c r="DI78" s="13"/>
      <c r="DJ78" s="13"/>
      <c r="DK78" s="13"/>
      <c r="DL78" s="13"/>
      <c r="DM78" s="13"/>
      <c r="DN78" s="13">
        <f t="shared" si="33"/>
        <v>0</v>
      </c>
      <c r="DO78" s="13"/>
      <c r="DP78" s="13"/>
      <c r="DQ78" s="13"/>
      <c r="DR78" s="13"/>
      <c r="DS78" s="13"/>
      <c r="DT78" s="13"/>
      <c r="DU78" s="13">
        <f t="shared" si="34"/>
        <v>0</v>
      </c>
      <c r="DV78" s="13"/>
      <c r="DW78" s="13"/>
      <c r="DX78" s="13"/>
      <c r="DY78" s="13"/>
      <c r="DZ78" s="13"/>
      <c r="EA78" s="13"/>
      <c r="EB78" s="13"/>
      <c r="EC78" s="13">
        <f>COUNTIF(DW78:EB78,"X")</f>
        <v>0</v>
      </c>
      <c r="ED78" s="13"/>
      <c r="EE78" s="13"/>
      <c r="EF78" s="13"/>
      <c r="EG78" s="13">
        <f>COUNTIF(EE78:EF78,"X")</f>
        <v>0</v>
      </c>
      <c r="EH78" s="13"/>
      <c r="EI78" s="13"/>
      <c r="EJ78" s="13">
        <f>COUNTIF(EI78:EI78,"X")</f>
        <v>0</v>
      </c>
      <c r="EK78" s="13"/>
      <c r="EL78" s="13"/>
      <c r="EM78" s="13"/>
      <c r="EN78" s="13">
        <f>COUNTIF(EL78:EM78,"X")</f>
        <v>0</v>
      </c>
      <c r="EO78" s="13"/>
      <c r="EP78" s="13"/>
      <c r="EQ78" s="13">
        <f>COUNTIF(EP78:EP78,"X")</f>
        <v>0</v>
      </c>
      <c r="ER78" s="13"/>
      <c r="ES78" s="13"/>
      <c r="ET78" s="13">
        <f>COUNTIF(ES78:ES78,"X")</f>
        <v>0</v>
      </c>
      <c r="EU78" s="13"/>
      <c r="EV78" s="13"/>
      <c r="EW78" s="13"/>
      <c r="EX78" s="13"/>
      <c r="EY78" s="13">
        <f>COUNTIF(EV78:EX78,"X")</f>
        <v>0</v>
      </c>
      <c r="EZ78" s="13"/>
      <c r="FA78" s="27" t="s">
        <v>618</v>
      </c>
    </row>
    <row r="79" spans="1:157" s="9" customFormat="1" ht="30" customHeight="1" hidden="1" outlineLevel="1">
      <c r="A79" s="9" t="s">
        <v>511</v>
      </c>
      <c r="B79" s="9" t="s">
        <v>617</v>
      </c>
      <c r="C79" s="24">
        <v>9.1</v>
      </c>
      <c r="D79" s="25">
        <v>36081</v>
      </c>
      <c r="E79" s="25" t="s">
        <v>573</v>
      </c>
      <c r="F79" s="22"/>
      <c r="G79" s="22"/>
      <c r="H79" s="13"/>
      <c r="I79" s="13"/>
      <c r="J79" s="13"/>
      <c r="K79" s="12" t="s">
        <v>425</v>
      </c>
      <c r="L79" s="13"/>
      <c r="M79" s="13"/>
      <c r="N79" s="13"/>
      <c r="O79" s="13"/>
      <c r="P79" s="13">
        <f t="shared" si="18"/>
        <v>1</v>
      </c>
      <c r="Q79" s="13"/>
      <c r="R79" s="13"/>
      <c r="S79" s="13"/>
      <c r="T79" s="13"/>
      <c r="U79" s="13" t="s">
        <v>425</v>
      </c>
      <c r="V79" s="13"/>
      <c r="W79" s="13"/>
      <c r="X79" s="13"/>
      <c r="Y79" s="13">
        <f t="shared" si="21"/>
        <v>1</v>
      </c>
      <c r="Z79" s="13"/>
      <c r="AA79" s="13"/>
      <c r="AB79" s="13"/>
      <c r="AC79" s="13"/>
      <c r="AD79" s="13"/>
      <c r="AE79" s="13"/>
      <c r="AF79" s="13"/>
      <c r="AG79" s="13">
        <f t="shared" si="22"/>
        <v>0</v>
      </c>
      <c r="AH79" s="13"/>
      <c r="AI79" s="13"/>
      <c r="AJ79" s="13"/>
      <c r="AK79" s="13"/>
      <c r="AL79" s="13"/>
      <c r="AM79" s="13">
        <f t="shared" si="35"/>
        <v>0</v>
      </c>
      <c r="AO79" s="13"/>
      <c r="AP79" s="13"/>
      <c r="AQ79" s="13"/>
      <c r="AR79" s="13"/>
      <c r="AS79" s="13"/>
      <c r="AT79" s="13">
        <f t="shared" si="23"/>
        <v>0</v>
      </c>
      <c r="AW79" s="13"/>
      <c r="AX79" s="13"/>
      <c r="AY79" s="13"/>
      <c r="AZ79" s="13">
        <f t="shared" si="24"/>
        <v>0</v>
      </c>
      <c r="BB79" s="13"/>
      <c r="BC79" s="13"/>
      <c r="BD79" s="13"/>
      <c r="BE79" s="13"/>
      <c r="BF79" s="13"/>
      <c r="BG79" s="13"/>
      <c r="BH79" s="13">
        <f t="shared" si="25"/>
        <v>0</v>
      </c>
      <c r="BJ79" s="13"/>
      <c r="BK79" s="13"/>
      <c r="BL79" s="13"/>
      <c r="BM79" s="13">
        <f t="shared" si="26"/>
        <v>0</v>
      </c>
      <c r="BP79" s="13"/>
      <c r="BR79" s="13"/>
      <c r="BS79" s="13"/>
      <c r="BT79" s="13"/>
      <c r="BU79" s="13"/>
      <c r="BV79" s="13"/>
      <c r="BW79" s="13">
        <f t="shared" si="27"/>
        <v>0</v>
      </c>
      <c r="BX79" s="13"/>
      <c r="BY79" s="13"/>
      <c r="BZ79" s="13"/>
      <c r="CA79" s="13"/>
      <c r="CB79" s="13"/>
      <c r="CC79" s="13"/>
      <c r="CD79" s="13">
        <f t="shared" si="28"/>
        <v>0</v>
      </c>
      <c r="CE79" s="13"/>
      <c r="CF79" s="13"/>
      <c r="CG79" s="13"/>
      <c r="CH79" s="13"/>
      <c r="CI79" s="13"/>
      <c r="CJ79" s="13"/>
      <c r="CK79" s="13"/>
      <c r="CL79" s="13">
        <f t="shared" si="29"/>
        <v>0</v>
      </c>
      <c r="CM79" s="13"/>
      <c r="CN79" s="13"/>
      <c r="CO79" s="13"/>
      <c r="CP79" s="13"/>
      <c r="CQ79" s="13"/>
      <c r="CR79" s="13"/>
      <c r="CS79" s="13">
        <f t="shared" si="30"/>
        <v>0</v>
      </c>
      <c r="CU79" s="26"/>
      <c r="CV79" s="26"/>
      <c r="CW79" s="13">
        <f t="shared" si="31"/>
        <v>0</v>
      </c>
      <c r="CX79" s="26"/>
      <c r="CY79" s="26"/>
      <c r="CZ79" s="13">
        <f t="shared" si="32"/>
        <v>0</v>
      </c>
      <c r="DA79" s="26"/>
      <c r="DB79" s="26"/>
      <c r="DC79" s="26"/>
      <c r="DD79" s="13">
        <f t="shared" si="19"/>
        <v>0</v>
      </c>
      <c r="DE79" s="13"/>
      <c r="DF79" s="13"/>
      <c r="DG79" s="13">
        <f t="shared" si="20"/>
        <v>0</v>
      </c>
      <c r="DI79" s="13"/>
      <c r="DJ79" s="13"/>
      <c r="DK79" s="13"/>
      <c r="DL79" s="13"/>
      <c r="DM79" s="13"/>
      <c r="DN79" s="13">
        <f t="shared" si="33"/>
        <v>0</v>
      </c>
      <c r="DO79" s="13"/>
      <c r="DP79" s="13"/>
      <c r="DQ79" s="13"/>
      <c r="DR79" s="13"/>
      <c r="DS79" s="13"/>
      <c r="DT79" s="13"/>
      <c r="DU79" s="13">
        <f t="shared" si="34"/>
        <v>0</v>
      </c>
      <c r="DV79" s="13"/>
      <c r="DW79" s="13"/>
      <c r="DX79" s="13"/>
      <c r="DY79" s="13"/>
      <c r="DZ79" s="13"/>
      <c r="EA79" s="13"/>
      <c r="EB79" s="13"/>
      <c r="EC79" s="13">
        <f>COUNTIF(DW79:EB79,"X")</f>
        <v>0</v>
      </c>
      <c r="ED79" s="13"/>
      <c r="EE79" s="13"/>
      <c r="EF79" s="13"/>
      <c r="EG79" s="13">
        <f>COUNTIF(EE79:EF79,"X")</f>
        <v>0</v>
      </c>
      <c r="EH79" s="13"/>
      <c r="EI79" s="13"/>
      <c r="EJ79" s="13">
        <f>COUNTIF(EI79:EI79,"X")</f>
        <v>0</v>
      </c>
      <c r="EK79" s="13"/>
      <c r="EL79" s="13"/>
      <c r="EM79" s="13"/>
      <c r="EN79" s="13">
        <f>COUNTIF(EL79:EM79,"X")</f>
        <v>0</v>
      </c>
      <c r="EO79" s="13"/>
      <c r="EP79" s="13"/>
      <c r="EQ79" s="13">
        <f>COUNTIF(EP79:EP79,"X")</f>
        <v>0</v>
      </c>
      <c r="ER79" s="13"/>
      <c r="ES79" s="13"/>
      <c r="ET79" s="13">
        <f>COUNTIF(ES79:ES79,"X")</f>
        <v>0</v>
      </c>
      <c r="EU79" s="13"/>
      <c r="EV79" s="13"/>
      <c r="EW79" s="13"/>
      <c r="EX79" s="13"/>
      <c r="EY79" s="13">
        <f>COUNTIF(EV79:EX79,"X")</f>
        <v>0</v>
      </c>
      <c r="EZ79" s="13"/>
      <c r="FA79" s="27" t="s">
        <v>619</v>
      </c>
    </row>
    <row r="80" spans="1:157" s="9" customFormat="1" ht="30" customHeight="1" hidden="1" outlineLevel="1">
      <c r="A80" s="9" t="s">
        <v>511</v>
      </c>
      <c r="B80" s="9" t="s">
        <v>620</v>
      </c>
      <c r="C80" s="24" t="s">
        <v>621</v>
      </c>
      <c r="D80" s="25">
        <v>37191</v>
      </c>
      <c r="E80" s="25" t="s">
        <v>622</v>
      </c>
      <c r="F80" s="22"/>
      <c r="G80" s="22"/>
      <c r="H80" s="13"/>
      <c r="I80" s="13"/>
      <c r="J80" s="13"/>
      <c r="K80" s="12" t="s">
        <v>425</v>
      </c>
      <c r="L80" s="13"/>
      <c r="M80" s="13"/>
      <c r="N80" s="13"/>
      <c r="O80" s="13"/>
      <c r="P80" s="13">
        <f t="shared" si="18"/>
        <v>1</v>
      </c>
      <c r="Q80" s="13"/>
      <c r="R80" s="13"/>
      <c r="S80" s="13"/>
      <c r="T80" s="13"/>
      <c r="U80" s="13"/>
      <c r="V80" s="13"/>
      <c r="W80" s="13"/>
      <c r="X80" s="13"/>
      <c r="Y80" s="13">
        <f t="shared" si="21"/>
        <v>0</v>
      </c>
      <c r="Z80" s="13"/>
      <c r="AA80" s="13"/>
      <c r="AB80" s="13"/>
      <c r="AC80" s="13"/>
      <c r="AD80" s="13"/>
      <c r="AE80" s="13"/>
      <c r="AF80" s="13"/>
      <c r="AG80" s="13">
        <f t="shared" si="22"/>
        <v>0</v>
      </c>
      <c r="AH80" s="13"/>
      <c r="AI80" s="13"/>
      <c r="AJ80" s="13"/>
      <c r="AK80" s="13"/>
      <c r="AL80" s="13"/>
      <c r="AM80" s="13">
        <f t="shared" si="35"/>
        <v>0</v>
      </c>
      <c r="AO80" s="13"/>
      <c r="AP80" s="13"/>
      <c r="AQ80" s="13"/>
      <c r="AR80" s="13"/>
      <c r="AS80" s="13"/>
      <c r="AT80" s="13">
        <f t="shared" si="23"/>
        <v>0</v>
      </c>
      <c r="AW80" s="13"/>
      <c r="AX80" s="13"/>
      <c r="AY80" s="13"/>
      <c r="AZ80" s="13">
        <f t="shared" si="24"/>
        <v>0</v>
      </c>
      <c r="BB80" s="13"/>
      <c r="BC80" s="13"/>
      <c r="BD80" s="13"/>
      <c r="BE80" s="13"/>
      <c r="BF80" s="13"/>
      <c r="BG80" s="13"/>
      <c r="BH80" s="13">
        <f t="shared" si="25"/>
        <v>0</v>
      </c>
      <c r="BJ80" s="13"/>
      <c r="BK80" s="13"/>
      <c r="BL80" s="13"/>
      <c r="BM80" s="13">
        <f t="shared" si="26"/>
        <v>0</v>
      </c>
      <c r="BP80" s="13"/>
      <c r="BR80" s="13"/>
      <c r="BS80" s="13"/>
      <c r="BT80" s="13"/>
      <c r="BU80" s="13"/>
      <c r="BV80" s="13"/>
      <c r="BW80" s="13">
        <f t="shared" si="27"/>
        <v>0</v>
      </c>
      <c r="BX80" s="13"/>
      <c r="BY80" s="13"/>
      <c r="BZ80" s="13"/>
      <c r="CA80" s="13"/>
      <c r="CB80" s="13"/>
      <c r="CC80" s="13"/>
      <c r="CD80" s="13">
        <f t="shared" si="28"/>
        <v>0</v>
      </c>
      <c r="CE80" s="13"/>
      <c r="CF80" s="13"/>
      <c r="CG80" s="13"/>
      <c r="CH80" s="13"/>
      <c r="CI80" s="13"/>
      <c r="CJ80" s="13"/>
      <c r="CK80" s="13"/>
      <c r="CL80" s="13">
        <f t="shared" si="29"/>
        <v>0</v>
      </c>
      <c r="CM80" s="13"/>
      <c r="CN80" s="13"/>
      <c r="CO80" s="13"/>
      <c r="CP80" s="13"/>
      <c r="CQ80" s="13"/>
      <c r="CR80" s="13"/>
      <c r="CS80" s="13">
        <f t="shared" si="30"/>
        <v>0</v>
      </c>
      <c r="CU80" s="26"/>
      <c r="CV80" s="26"/>
      <c r="CW80" s="13">
        <f t="shared" si="31"/>
        <v>0</v>
      </c>
      <c r="CX80" s="26"/>
      <c r="CY80" s="26"/>
      <c r="CZ80" s="13">
        <f t="shared" si="32"/>
        <v>0</v>
      </c>
      <c r="DA80" s="26"/>
      <c r="DB80" s="26"/>
      <c r="DC80" s="26"/>
      <c r="DD80" s="13">
        <f t="shared" si="19"/>
        <v>0</v>
      </c>
      <c r="DE80" s="13"/>
      <c r="DF80" s="13"/>
      <c r="DG80" s="13">
        <f t="shared" si="20"/>
        <v>0</v>
      </c>
      <c r="DI80" s="13"/>
      <c r="DJ80" s="13"/>
      <c r="DK80" s="13"/>
      <c r="DL80" s="13"/>
      <c r="DM80" s="13"/>
      <c r="DN80" s="13">
        <f t="shared" si="33"/>
        <v>0</v>
      </c>
      <c r="DO80" s="13"/>
      <c r="DP80" s="13"/>
      <c r="DQ80" s="13"/>
      <c r="DR80" s="13"/>
      <c r="DS80" s="13"/>
      <c r="DT80" s="13"/>
      <c r="DU80" s="13">
        <f t="shared" si="34"/>
        <v>0</v>
      </c>
      <c r="DV80" s="13"/>
      <c r="DW80" s="13"/>
      <c r="DX80" s="13"/>
      <c r="DY80" s="13"/>
      <c r="DZ80" s="13"/>
      <c r="EA80" s="13"/>
      <c r="EB80" s="13"/>
      <c r="EC80" s="13">
        <f>COUNTIF(DW80:EB80,"X")</f>
        <v>0</v>
      </c>
      <c r="ED80" s="13"/>
      <c r="EE80" s="13"/>
      <c r="EF80" s="13"/>
      <c r="EG80" s="13">
        <f>COUNTIF(EE80:EF80,"X")</f>
        <v>0</v>
      </c>
      <c r="EH80" s="13"/>
      <c r="EI80" s="13"/>
      <c r="EJ80" s="13">
        <f>COUNTIF(EI80:EI80,"X")</f>
        <v>0</v>
      </c>
      <c r="EK80" s="13"/>
      <c r="EL80" s="13"/>
      <c r="EM80" s="13"/>
      <c r="EN80" s="13">
        <f>COUNTIF(EL80:EM80,"X")</f>
        <v>0</v>
      </c>
      <c r="EO80" s="13"/>
      <c r="EP80" s="13"/>
      <c r="EQ80" s="13">
        <f>COUNTIF(EP80:EP80,"X")</f>
        <v>0</v>
      </c>
      <c r="ER80" s="13"/>
      <c r="ES80" s="13"/>
      <c r="ET80" s="13">
        <f>COUNTIF(ES80:ES80,"X")</f>
        <v>0</v>
      </c>
      <c r="EU80" s="13"/>
      <c r="EV80" s="13"/>
      <c r="EW80" s="13"/>
      <c r="EX80" s="13"/>
      <c r="EY80" s="13">
        <f>COUNTIF(EV80:EX80,"X")</f>
        <v>0</v>
      </c>
      <c r="EZ80" s="13"/>
      <c r="FA80" s="27" t="s">
        <v>623</v>
      </c>
    </row>
    <row r="81" spans="1:157" s="9" customFormat="1" ht="30" customHeight="1" hidden="1" outlineLevel="1">
      <c r="A81" s="9" t="s">
        <v>511</v>
      </c>
      <c r="B81" s="9" t="s">
        <v>624</v>
      </c>
      <c r="C81" s="24" t="s">
        <v>625</v>
      </c>
      <c r="D81" s="25">
        <v>37107</v>
      </c>
      <c r="E81" s="25" t="s">
        <v>465</v>
      </c>
      <c r="F81" s="22"/>
      <c r="G81" s="22"/>
      <c r="H81" s="13"/>
      <c r="I81" s="13"/>
      <c r="J81" s="13"/>
      <c r="K81" s="12" t="s">
        <v>425</v>
      </c>
      <c r="L81" s="13"/>
      <c r="M81" s="13"/>
      <c r="N81" s="13"/>
      <c r="O81" s="13"/>
      <c r="P81" s="13">
        <f t="shared" si="18"/>
        <v>1</v>
      </c>
      <c r="Q81" s="13"/>
      <c r="R81" s="13"/>
      <c r="S81" s="13"/>
      <c r="T81" s="13"/>
      <c r="U81" s="13" t="s">
        <v>425</v>
      </c>
      <c r="V81" s="13"/>
      <c r="W81" s="13"/>
      <c r="X81" s="13"/>
      <c r="Y81" s="13">
        <f t="shared" si="21"/>
        <v>1</v>
      </c>
      <c r="Z81" s="13"/>
      <c r="AA81" s="13"/>
      <c r="AB81" s="13"/>
      <c r="AC81" s="13"/>
      <c r="AD81" s="13"/>
      <c r="AE81" s="13"/>
      <c r="AF81" s="13"/>
      <c r="AG81" s="13">
        <f t="shared" si="22"/>
        <v>0</v>
      </c>
      <c r="AH81" s="13"/>
      <c r="AI81" s="13"/>
      <c r="AJ81" s="13"/>
      <c r="AK81" s="13"/>
      <c r="AL81" s="13"/>
      <c r="AM81" s="13">
        <f t="shared" si="35"/>
        <v>0</v>
      </c>
      <c r="AO81" s="13"/>
      <c r="AP81" s="13"/>
      <c r="AQ81" s="13"/>
      <c r="AR81" s="13"/>
      <c r="AS81" s="13"/>
      <c r="AT81" s="13">
        <f t="shared" si="23"/>
        <v>0</v>
      </c>
      <c r="AW81" s="13"/>
      <c r="AX81" s="13"/>
      <c r="AY81" s="13"/>
      <c r="AZ81" s="13">
        <f t="shared" si="24"/>
        <v>0</v>
      </c>
      <c r="BB81" s="13"/>
      <c r="BC81" s="13"/>
      <c r="BD81" s="13"/>
      <c r="BE81" s="13"/>
      <c r="BF81" s="13"/>
      <c r="BG81" s="13"/>
      <c r="BH81" s="13">
        <f t="shared" si="25"/>
        <v>0</v>
      </c>
      <c r="BJ81" s="13"/>
      <c r="BK81" s="13"/>
      <c r="BL81" s="13"/>
      <c r="BM81" s="13">
        <f t="shared" si="26"/>
        <v>0</v>
      </c>
      <c r="BP81" s="13"/>
      <c r="BR81" s="13"/>
      <c r="BS81" s="13"/>
      <c r="BT81" s="13"/>
      <c r="BU81" s="13"/>
      <c r="BV81" s="13"/>
      <c r="BW81" s="13">
        <f t="shared" si="27"/>
        <v>0</v>
      </c>
      <c r="BX81" s="13"/>
      <c r="BY81" s="13"/>
      <c r="BZ81" s="13"/>
      <c r="CA81" s="13"/>
      <c r="CB81" s="13"/>
      <c r="CC81" s="13"/>
      <c r="CD81" s="13">
        <f t="shared" si="28"/>
        <v>0</v>
      </c>
      <c r="CE81" s="13"/>
      <c r="CF81" s="13"/>
      <c r="CG81" s="13"/>
      <c r="CH81" s="13"/>
      <c r="CI81" s="13"/>
      <c r="CJ81" s="13"/>
      <c r="CK81" s="13"/>
      <c r="CL81" s="13">
        <f t="shared" si="29"/>
        <v>0</v>
      </c>
      <c r="CM81" s="13"/>
      <c r="CN81" s="13"/>
      <c r="CO81" s="13"/>
      <c r="CP81" s="13"/>
      <c r="CQ81" s="13"/>
      <c r="CR81" s="13"/>
      <c r="CS81" s="13">
        <f t="shared" si="30"/>
        <v>0</v>
      </c>
      <c r="CU81" s="26"/>
      <c r="CV81" s="26"/>
      <c r="CW81" s="13">
        <f t="shared" si="31"/>
        <v>0</v>
      </c>
      <c r="CX81" s="26"/>
      <c r="CY81" s="26"/>
      <c r="CZ81" s="13">
        <f t="shared" si="32"/>
        <v>0</v>
      </c>
      <c r="DA81" s="26"/>
      <c r="DB81" s="26"/>
      <c r="DC81" s="26"/>
      <c r="DD81" s="13">
        <f t="shared" si="19"/>
        <v>0</v>
      </c>
      <c r="DE81" s="13"/>
      <c r="DF81" s="13"/>
      <c r="DG81" s="13">
        <f t="shared" si="20"/>
        <v>0</v>
      </c>
      <c r="DI81" s="13"/>
      <c r="DJ81" s="13"/>
      <c r="DK81" s="13"/>
      <c r="DL81" s="13"/>
      <c r="DM81" s="13"/>
      <c r="DN81" s="13">
        <f t="shared" si="33"/>
        <v>0</v>
      </c>
      <c r="DO81" s="13"/>
      <c r="DP81" s="13"/>
      <c r="DQ81" s="13"/>
      <c r="DR81" s="13"/>
      <c r="DS81" s="13"/>
      <c r="DT81" s="13"/>
      <c r="DU81" s="13">
        <f t="shared" si="34"/>
        <v>0</v>
      </c>
      <c r="DV81" s="13"/>
      <c r="DW81" s="13"/>
      <c r="DX81" s="13"/>
      <c r="DY81" s="13"/>
      <c r="DZ81" s="13"/>
      <c r="EA81" s="13"/>
      <c r="EB81" s="13"/>
      <c r="EC81" s="13">
        <f>COUNTIF(DW81:EB81,"X")</f>
        <v>0</v>
      </c>
      <c r="ED81" s="13"/>
      <c r="EE81" s="13"/>
      <c r="EF81" s="13"/>
      <c r="EG81" s="13">
        <f>COUNTIF(EE81:EF81,"X")</f>
        <v>0</v>
      </c>
      <c r="EH81" s="13"/>
      <c r="EI81" s="13"/>
      <c r="EJ81" s="13">
        <f>COUNTIF(EI81:EI81,"X")</f>
        <v>0</v>
      </c>
      <c r="EK81" s="13"/>
      <c r="EL81" s="13"/>
      <c r="EM81" s="13"/>
      <c r="EN81" s="13">
        <f>COUNTIF(EL81:EM81,"X")</f>
        <v>0</v>
      </c>
      <c r="EO81" s="13"/>
      <c r="EP81" s="13"/>
      <c r="EQ81" s="13">
        <f>COUNTIF(EP81:EP81,"X")</f>
        <v>0</v>
      </c>
      <c r="ER81" s="13"/>
      <c r="ES81" s="13"/>
      <c r="ET81" s="13">
        <f>COUNTIF(ES81:ES81,"X")</f>
        <v>0</v>
      </c>
      <c r="EU81" s="13"/>
      <c r="EV81" s="13"/>
      <c r="EW81" s="13"/>
      <c r="EX81" s="13"/>
      <c r="EY81" s="13">
        <f>COUNTIF(EV81:EX81,"X")</f>
        <v>0</v>
      </c>
      <c r="EZ81" s="13"/>
      <c r="FA81" s="27" t="s">
        <v>626</v>
      </c>
    </row>
    <row r="82" spans="1:157" s="9" customFormat="1" ht="30" customHeight="1" hidden="1" outlineLevel="1">
      <c r="A82" s="9" t="s">
        <v>511</v>
      </c>
      <c r="B82" s="9" t="s">
        <v>627</v>
      </c>
      <c r="C82" s="24" t="s">
        <v>628</v>
      </c>
      <c r="D82" s="25">
        <v>36487</v>
      </c>
      <c r="E82" s="25" t="s">
        <v>492</v>
      </c>
      <c r="F82" s="22"/>
      <c r="G82" s="22"/>
      <c r="H82" s="13"/>
      <c r="I82" s="13"/>
      <c r="J82" s="13"/>
      <c r="K82" s="12" t="s">
        <v>425</v>
      </c>
      <c r="L82" s="13"/>
      <c r="M82" s="13"/>
      <c r="N82" s="13"/>
      <c r="O82" s="13"/>
      <c r="P82" s="13">
        <f t="shared" si="18"/>
        <v>1</v>
      </c>
      <c r="Q82" s="13"/>
      <c r="R82" s="13"/>
      <c r="S82" s="13"/>
      <c r="T82" s="13"/>
      <c r="U82" s="13" t="s">
        <v>425</v>
      </c>
      <c r="V82" s="13"/>
      <c r="W82" s="13"/>
      <c r="X82" s="13"/>
      <c r="Y82" s="13">
        <f t="shared" si="21"/>
        <v>1</v>
      </c>
      <c r="Z82" s="13"/>
      <c r="AA82" s="13"/>
      <c r="AB82" s="13"/>
      <c r="AC82" s="13"/>
      <c r="AD82" s="13"/>
      <c r="AE82" s="13"/>
      <c r="AF82" s="13"/>
      <c r="AG82" s="13">
        <f t="shared" si="22"/>
        <v>0</v>
      </c>
      <c r="AH82" s="13"/>
      <c r="AI82" s="13"/>
      <c r="AJ82" s="13"/>
      <c r="AK82" s="13"/>
      <c r="AL82" s="13"/>
      <c r="AM82" s="13">
        <f t="shared" si="35"/>
        <v>0</v>
      </c>
      <c r="AO82" s="13"/>
      <c r="AP82" s="13"/>
      <c r="AQ82" s="13"/>
      <c r="AR82" s="13"/>
      <c r="AS82" s="13"/>
      <c r="AT82" s="13">
        <f t="shared" si="23"/>
        <v>0</v>
      </c>
      <c r="AW82" s="13"/>
      <c r="AX82" s="13"/>
      <c r="AY82" s="13"/>
      <c r="AZ82" s="13">
        <f t="shared" si="24"/>
        <v>0</v>
      </c>
      <c r="BB82" s="13"/>
      <c r="BC82" s="13"/>
      <c r="BD82" s="13"/>
      <c r="BE82" s="13"/>
      <c r="BF82" s="13"/>
      <c r="BG82" s="13"/>
      <c r="BH82" s="13">
        <f t="shared" si="25"/>
        <v>0</v>
      </c>
      <c r="BJ82" s="13"/>
      <c r="BK82" s="13"/>
      <c r="BL82" s="13"/>
      <c r="BM82" s="13">
        <f t="shared" si="26"/>
        <v>0</v>
      </c>
      <c r="BP82" s="13"/>
      <c r="BR82" s="13"/>
      <c r="BS82" s="13"/>
      <c r="BT82" s="13"/>
      <c r="BU82" s="13"/>
      <c r="BV82" s="13"/>
      <c r="BW82" s="13">
        <f t="shared" si="27"/>
        <v>0</v>
      </c>
      <c r="BX82" s="13"/>
      <c r="BY82" s="13"/>
      <c r="BZ82" s="13"/>
      <c r="CA82" s="13"/>
      <c r="CB82" s="13"/>
      <c r="CC82" s="13"/>
      <c r="CD82" s="13">
        <f t="shared" si="28"/>
        <v>0</v>
      </c>
      <c r="CE82" s="13"/>
      <c r="CF82" s="13"/>
      <c r="CG82" s="13"/>
      <c r="CH82" s="13"/>
      <c r="CI82" s="13"/>
      <c r="CJ82" s="13"/>
      <c r="CK82" s="13"/>
      <c r="CL82" s="13">
        <f t="shared" si="29"/>
        <v>0</v>
      </c>
      <c r="CM82" s="13"/>
      <c r="CN82" s="13"/>
      <c r="CO82" s="13"/>
      <c r="CP82" s="13"/>
      <c r="CQ82" s="13"/>
      <c r="CR82" s="13"/>
      <c r="CS82" s="13">
        <f t="shared" si="30"/>
        <v>0</v>
      </c>
      <c r="CU82" s="26"/>
      <c r="CV82" s="26"/>
      <c r="CW82" s="13">
        <f t="shared" si="31"/>
        <v>0</v>
      </c>
      <c r="CX82" s="26"/>
      <c r="CY82" s="26"/>
      <c r="CZ82" s="13">
        <f t="shared" si="32"/>
        <v>0</v>
      </c>
      <c r="DA82" s="26"/>
      <c r="DB82" s="26"/>
      <c r="DC82" s="26"/>
      <c r="DD82" s="13">
        <f t="shared" si="19"/>
        <v>0</v>
      </c>
      <c r="DE82" s="13"/>
      <c r="DF82" s="13"/>
      <c r="DG82" s="13">
        <f t="shared" si="20"/>
        <v>0</v>
      </c>
      <c r="DI82" s="13"/>
      <c r="DJ82" s="13"/>
      <c r="DK82" s="13"/>
      <c r="DL82" s="13"/>
      <c r="DM82" s="13"/>
      <c r="DN82" s="13">
        <f t="shared" si="33"/>
        <v>0</v>
      </c>
      <c r="DO82" s="13"/>
      <c r="DP82" s="13"/>
      <c r="DQ82" s="13"/>
      <c r="DR82" s="13"/>
      <c r="DS82" s="13"/>
      <c r="DT82" s="13"/>
      <c r="DU82" s="13">
        <f t="shared" si="34"/>
        <v>0</v>
      </c>
      <c r="DV82" s="13"/>
      <c r="DW82" s="13"/>
      <c r="DX82" s="13"/>
      <c r="DY82" s="13"/>
      <c r="DZ82" s="13"/>
      <c r="EA82" s="13"/>
      <c r="EB82" s="13"/>
      <c r="EC82" s="13">
        <f>COUNTIF(DW82:EB82,"X")</f>
        <v>0</v>
      </c>
      <c r="ED82" s="13"/>
      <c r="EE82" s="13"/>
      <c r="EF82" s="13"/>
      <c r="EG82" s="13">
        <f>COUNTIF(EE82:EF82,"X")</f>
        <v>0</v>
      </c>
      <c r="EH82" s="13"/>
      <c r="EI82" s="13"/>
      <c r="EJ82" s="13">
        <f>COUNTIF(EI82:EI82,"X")</f>
        <v>0</v>
      </c>
      <c r="EK82" s="13"/>
      <c r="EL82" s="13"/>
      <c r="EM82" s="13"/>
      <c r="EN82" s="13">
        <f>COUNTIF(EL82:EM82,"X")</f>
        <v>0</v>
      </c>
      <c r="EO82" s="13"/>
      <c r="EP82" s="13"/>
      <c r="EQ82" s="13">
        <f>COUNTIF(EP82:EP82,"X")</f>
        <v>0</v>
      </c>
      <c r="ER82" s="13"/>
      <c r="ES82" s="13"/>
      <c r="ET82" s="13">
        <f>COUNTIF(ES82:ES82,"X")</f>
        <v>0</v>
      </c>
      <c r="EU82" s="13"/>
      <c r="EV82" s="13"/>
      <c r="EW82" s="13"/>
      <c r="EX82" s="13"/>
      <c r="EY82" s="13">
        <f>COUNTIF(EV82:EX82,"X")</f>
        <v>0</v>
      </c>
      <c r="EZ82" s="13"/>
      <c r="FA82" s="27" t="s">
        <v>629</v>
      </c>
    </row>
    <row r="83" spans="1:157" s="9" customFormat="1" ht="30" customHeight="1" hidden="1" outlineLevel="1">
      <c r="A83" s="9" t="s">
        <v>511</v>
      </c>
      <c r="B83" s="9" t="s">
        <v>630</v>
      </c>
      <c r="C83" s="24" t="s">
        <v>631</v>
      </c>
      <c r="D83" s="25">
        <v>36487</v>
      </c>
      <c r="E83" s="25" t="s">
        <v>492</v>
      </c>
      <c r="F83" s="22"/>
      <c r="G83" s="22"/>
      <c r="H83" s="13"/>
      <c r="I83" s="13"/>
      <c r="J83" s="13"/>
      <c r="K83" s="12" t="s">
        <v>425</v>
      </c>
      <c r="L83" s="13"/>
      <c r="M83" s="13"/>
      <c r="N83" s="13"/>
      <c r="O83" s="13"/>
      <c r="P83" s="13">
        <f t="shared" si="18"/>
        <v>1</v>
      </c>
      <c r="Q83" s="13"/>
      <c r="R83" s="13"/>
      <c r="S83" s="13"/>
      <c r="T83" s="13"/>
      <c r="U83" s="13" t="s">
        <v>425</v>
      </c>
      <c r="V83" s="13"/>
      <c r="W83" s="13"/>
      <c r="X83" s="13"/>
      <c r="Y83" s="13">
        <f t="shared" si="21"/>
        <v>1</v>
      </c>
      <c r="Z83" s="13"/>
      <c r="AA83" s="13"/>
      <c r="AB83" s="13"/>
      <c r="AC83" s="13"/>
      <c r="AD83" s="13"/>
      <c r="AE83" s="13"/>
      <c r="AF83" s="13"/>
      <c r="AG83" s="13">
        <f t="shared" si="22"/>
        <v>0</v>
      </c>
      <c r="AH83" s="13"/>
      <c r="AI83" s="13"/>
      <c r="AJ83" s="13"/>
      <c r="AK83" s="13"/>
      <c r="AL83" s="13"/>
      <c r="AM83" s="13">
        <f t="shared" si="35"/>
        <v>0</v>
      </c>
      <c r="AO83" s="13"/>
      <c r="AP83" s="13"/>
      <c r="AQ83" s="13"/>
      <c r="AR83" s="13"/>
      <c r="AS83" s="13"/>
      <c r="AT83" s="13">
        <f t="shared" si="23"/>
        <v>0</v>
      </c>
      <c r="AW83" s="13"/>
      <c r="AX83" s="13"/>
      <c r="AY83" s="13"/>
      <c r="AZ83" s="13">
        <f t="shared" si="24"/>
        <v>0</v>
      </c>
      <c r="BB83" s="13"/>
      <c r="BC83" s="13"/>
      <c r="BD83" s="13"/>
      <c r="BE83" s="13"/>
      <c r="BF83" s="13"/>
      <c r="BG83" s="13"/>
      <c r="BH83" s="13">
        <f t="shared" si="25"/>
        <v>0</v>
      </c>
      <c r="BJ83" s="13"/>
      <c r="BK83" s="13"/>
      <c r="BL83" s="13"/>
      <c r="BM83" s="13">
        <f t="shared" si="26"/>
        <v>0</v>
      </c>
      <c r="BP83" s="13"/>
      <c r="BR83" s="13"/>
      <c r="BS83" s="13"/>
      <c r="BT83" s="13"/>
      <c r="BU83" s="13"/>
      <c r="BV83" s="13"/>
      <c r="BW83" s="13">
        <f t="shared" si="27"/>
        <v>0</v>
      </c>
      <c r="BX83" s="13"/>
      <c r="BY83" s="13"/>
      <c r="BZ83" s="13"/>
      <c r="CA83" s="13"/>
      <c r="CB83" s="13"/>
      <c r="CC83" s="13"/>
      <c r="CD83" s="13">
        <f t="shared" si="28"/>
        <v>0</v>
      </c>
      <c r="CE83" s="13"/>
      <c r="CF83" s="13"/>
      <c r="CG83" s="13"/>
      <c r="CH83" s="13"/>
      <c r="CI83" s="13"/>
      <c r="CJ83" s="13"/>
      <c r="CK83" s="13"/>
      <c r="CL83" s="13">
        <f t="shared" si="29"/>
        <v>0</v>
      </c>
      <c r="CM83" s="13"/>
      <c r="CN83" s="13"/>
      <c r="CO83" s="13"/>
      <c r="CP83" s="13"/>
      <c r="CQ83" s="13"/>
      <c r="CR83" s="13"/>
      <c r="CS83" s="13">
        <f t="shared" si="30"/>
        <v>0</v>
      </c>
      <c r="CU83" s="26"/>
      <c r="CV83" s="26"/>
      <c r="CW83" s="13">
        <f t="shared" si="31"/>
        <v>0</v>
      </c>
      <c r="CX83" s="26"/>
      <c r="CY83" s="26"/>
      <c r="CZ83" s="13">
        <f t="shared" si="32"/>
        <v>0</v>
      </c>
      <c r="DA83" s="26"/>
      <c r="DB83" s="26"/>
      <c r="DC83" s="26"/>
      <c r="DD83" s="13">
        <f t="shared" si="19"/>
        <v>0</v>
      </c>
      <c r="DE83" s="13"/>
      <c r="DF83" s="13"/>
      <c r="DG83" s="13">
        <f t="shared" si="20"/>
        <v>0</v>
      </c>
      <c r="DI83" s="13"/>
      <c r="DJ83" s="13"/>
      <c r="DK83" s="13"/>
      <c r="DL83" s="13"/>
      <c r="DM83" s="13"/>
      <c r="DN83" s="13">
        <f t="shared" si="33"/>
        <v>0</v>
      </c>
      <c r="DO83" s="13"/>
      <c r="DP83" s="13"/>
      <c r="DQ83" s="13"/>
      <c r="DR83" s="13"/>
      <c r="DS83" s="13"/>
      <c r="DT83" s="13"/>
      <c r="DU83" s="13">
        <f t="shared" si="34"/>
        <v>0</v>
      </c>
      <c r="DV83" s="13"/>
      <c r="DW83" s="13"/>
      <c r="DX83" s="13"/>
      <c r="DY83" s="13"/>
      <c r="DZ83" s="13"/>
      <c r="EA83" s="13"/>
      <c r="EB83" s="13"/>
      <c r="EC83" s="13">
        <f>COUNTIF(DW83:EB83,"X")</f>
        <v>0</v>
      </c>
      <c r="ED83" s="13"/>
      <c r="EE83" s="13"/>
      <c r="EF83" s="13"/>
      <c r="EG83" s="13">
        <f>COUNTIF(EE83:EF83,"X")</f>
        <v>0</v>
      </c>
      <c r="EH83" s="13"/>
      <c r="EI83" s="13"/>
      <c r="EJ83" s="13">
        <f>COUNTIF(EI83:EI83,"X")</f>
        <v>0</v>
      </c>
      <c r="EK83" s="13"/>
      <c r="EL83" s="13"/>
      <c r="EM83" s="13"/>
      <c r="EN83" s="13">
        <f>COUNTIF(EL83:EM83,"X")</f>
        <v>0</v>
      </c>
      <c r="EO83" s="13"/>
      <c r="EP83" s="13"/>
      <c r="EQ83" s="13">
        <f>COUNTIF(EP83:EP83,"X")</f>
        <v>0</v>
      </c>
      <c r="ER83" s="13"/>
      <c r="ES83" s="13"/>
      <c r="ET83" s="13">
        <f>COUNTIF(ES83:ES83,"X")</f>
        <v>0</v>
      </c>
      <c r="EU83" s="13"/>
      <c r="EV83" s="13"/>
      <c r="EW83" s="13"/>
      <c r="EX83" s="13"/>
      <c r="EY83" s="13">
        <f>COUNTIF(EV83:EX83,"X")</f>
        <v>0</v>
      </c>
      <c r="EZ83" s="13"/>
      <c r="FA83" s="27" t="s">
        <v>632</v>
      </c>
    </row>
    <row r="84" spans="1:157" s="9" customFormat="1" ht="30" customHeight="1" hidden="1" outlineLevel="1">
      <c r="A84" s="9" t="s">
        <v>511</v>
      </c>
      <c r="B84" s="9" t="s">
        <v>633</v>
      </c>
      <c r="C84" s="24" t="s">
        <v>634</v>
      </c>
      <c r="D84" s="25">
        <v>36122</v>
      </c>
      <c r="E84" s="25" t="s">
        <v>492</v>
      </c>
      <c r="F84" s="22"/>
      <c r="G84" s="22"/>
      <c r="H84" s="13"/>
      <c r="I84" s="13"/>
      <c r="J84" s="13"/>
      <c r="K84" s="12" t="s">
        <v>425</v>
      </c>
      <c r="L84" s="13"/>
      <c r="M84" s="13"/>
      <c r="N84" s="13"/>
      <c r="O84" s="13"/>
      <c r="P84" s="13">
        <f t="shared" si="18"/>
        <v>1</v>
      </c>
      <c r="Q84" s="13"/>
      <c r="R84" s="13"/>
      <c r="S84" s="13"/>
      <c r="T84" s="13"/>
      <c r="U84" s="13" t="s">
        <v>425</v>
      </c>
      <c r="V84" s="13"/>
      <c r="W84" s="13"/>
      <c r="X84" s="13"/>
      <c r="Y84" s="13">
        <f t="shared" si="21"/>
        <v>1</v>
      </c>
      <c r="Z84" s="13"/>
      <c r="AA84" s="13"/>
      <c r="AB84" s="13"/>
      <c r="AC84" s="13"/>
      <c r="AD84" s="13"/>
      <c r="AE84" s="13"/>
      <c r="AF84" s="13"/>
      <c r="AG84" s="13">
        <f t="shared" si="22"/>
        <v>0</v>
      </c>
      <c r="AH84" s="13"/>
      <c r="AI84" s="13"/>
      <c r="AJ84" s="13"/>
      <c r="AK84" s="13"/>
      <c r="AL84" s="13"/>
      <c r="AM84" s="13">
        <f t="shared" si="35"/>
        <v>0</v>
      </c>
      <c r="AO84" s="13"/>
      <c r="AP84" s="13"/>
      <c r="AQ84" s="13"/>
      <c r="AR84" s="13"/>
      <c r="AS84" s="13"/>
      <c r="AT84" s="13">
        <f t="shared" si="23"/>
        <v>0</v>
      </c>
      <c r="AW84" s="13"/>
      <c r="AX84" s="13"/>
      <c r="AY84" s="13"/>
      <c r="AZ84" s="13">
        <f t="shared" si="24"/>
        <v>0</v>
      </c>
      <c r="BB84" s="13"/>
      <c r="BC84" s="13"/>
      <c r="BD84" s="13"/>
      <c r="BE84" s="13"/>
      <c r="BF84" s="13"/>
      <c r="BG84" s="13"/>
      <c r="BH84" s="13">
        <f t="shared" si="25"/>
        <v>0</v>
      </c>
      <c r="BJ84" s="13"/>
      <c r="BK84" s="13"/>
      <c r="BL84" s="13"/>
      <c r="BM84" s="13">
        <f t="shared" si="26"/>
        <v>0</v>
      </c>
      <c r="BP84" s="13"/>
      <c r="BR84" s="13"/>
      <c r="BS84" s="13"/>
      <c r="BT84" s="13"/>
      <c r="BU84" s="13"/>
      <c r="BV84" s="13"/>
      <c r="BW84" s="13">
        <f t="shared" si="27"/>
        <v>0</v>
      </c>
      <c r="BX84" s="13"/>
      <c r="BY84" s="13"/>
      <c r="BZ84" s="13"/>
      <c r="CA84" s="13"/>
      <c r="CB84" s="13"/>
      <c r="CC84" s="13"/>
      <c r="CD84" s="13">
        <f t="shared" si="28"/>
        <v>0</v>
      </c>
      <c r="CE84" s="13"/>
      <c r="CF84" s="13"/>
      <c r="CG84" s="13"/>
      <c r="CH84" s="13"/>
      <c r="CI84" s="13"/>
      <c r="CJ84" s="13"/>
      <c r="CK84" s="13"/>
      <c r="CL84" s="13">
        <f t="shared" si="29"/>
        <v>0</v>
      </c>
      <c r="CM84" s="13"/>
      <c r="CN84" s="13"/>
      <c r="CO84" s="13"/>
      <c r="CP84" s="13"/>
      <c r="CQ84" s="13"/>
      <c r="CR84" s="13"/>
      <c r="CS84" s="13">
        <f t="shared" si="30"/>
        <v>0</v>
      </c>
      <c r="CU84" s="26"/>
      <c r="CV84" s="26"/>
      <c r="CW84" s="13">
        <f t="shared" si="31"/>
        <v>0</v>
      </c>
      <c r="CX84" s="26"/>
      <c r="CY84" s="26"/>
      <c r="CZ84" s="13">
        <f t="shared" si="32"/>
        <v>0</v>
      </c>
      <c r="DA84" s="26"/>
      <c r="DB84" s="26"/>
      <c r="DC84" s="26"/>
      <c r="DD84" s="13">
        <f t="shared" si="19"/>
        <v>0</v>
      </c>
      <c r="DE84" s="13"/>
      <c r="DF84" s="13"/>
      <c r="DG84" s="13">
        <f t="shared" si="20"/>
        <v>0</v>
      </c>
      <c r="DI84" s="13"/>
      <c r="DJ84" s="13"/>
      <c r="DK84" s="13"/>
      <c r="DL84" s="13"/>
      <c r="DM84" s="13"/>
      <c r="DN84" s="13">
        <f t="shared" si="33"/>
        <v>0</v>
      </c>
      <c r="DO84" s="13"/>
      <c r="DP84" s="13"/>
      <c r="DQ84" s="13"/>
      <c r="DR84" s="13"/>
      <c r="DS84" s="13"/>
      <c r="DT84" s="13"/>
      <c r="DU84" s="13">
        <f t="shared" si="34"/>
        <v>0</v>
      </c>
      <c r="DV84" s="13"/>
      <c r="DW84" s="13"/>
      <c r="DX84" s="13"/>
      <c r="DY84" s="13"/>
      <c r="DZ84" s="13"/>
      <c r="EA84" s="13"/>
      <c r="EB84" s="13"/>
      <c r="EC84" s="13">
        <f>COUNTIF(DW84:EB84,"X")</f>
        <v>0</v>
      </c>
      <c r="ED84" s="13"/>
      <c r="EE84" s="13"/>
      <c r="EF84" s="13"/>
      <c r="EG84" s="13">
        <f>COUNTIF(EE84:EF84,"X")</f>
        <v>0</v>
      </c>
      <c r="EH84" s="13"/>
      <c r="EI84" s="13"/>
      <c r="EJ84" s="13">
        <f>COUNTIF(EI84:EI84,"X")</f>
        <v>0</v>
      </c>
      <c r="EK84" s="13"/>
      <c r="EL84" s="13"/>
      <c r="EM84" s="13"/>
      <c r="EN84" s="13">
        <f>COUNTIF(EL84:EM84,"X")</f>
        <v>0</v>
      </c>
      <c r="EO84" s="13"/>
      <c r="EP84" s="13"/>
      <c r="EQ84" s="13">
        <f>COUNTIF(EP84:EP84,"X")</f>
        <v>0</v>
      </c>
      <c r="ER84" s="13"/>
      <c r="ES84" s="13"/>
      <c r="ET84" s="13">
        <f>COUNTIF(ES84:ES84,"X")</f>
        <v>0</v>
      </c>
      <c r="EU84" s="13"/>
      <c r="EV84" s="13"/>
      <c r="EW84" s="13"/>
      <c r="EX84" s="13"/>
      <c r="EY84" s="13">
        <f>COUNTIF(EV84:EX84,"X")</f>
        <v>0</v>
      </c>
      <c r="EZ84" s="13"/>
      <c r="FA84" s="27" t="s">
        <v>635</v>
      </c>
    </row>
    <row r="85" spans="1:157" s="9" customFormat="1" ht="30" customHeight="1" hidden="1" outlineLevel="1">
      <c r="A85" s="9" t="s">
        <v>511</v>
      </c>
      <c r="B85" s="9" t="s">
        <v>633</v>
      </c>
      <c r="C85" s="24" t="s">
        <v>636</v>
      </c>
      <c r="D85" s="25">
        <v>36487</v>
      </c>
      <c r="E85" s="25" t="s">
        <v>492</v>
      </c>
      <c r="F85" s="22"/>
      <c r="G85" s="22"/>
      <c r="H85" s="13"/>
      <c r="I85" s="13"/>
      <c r="J85" s="13"/>
      <c r="K85" s="12" t="s">
        <v>425</v>
      </c>
      <c r="L85" s="13"/>
      <c r="M85" s="13"/>
      <c r="N85" s="13"/>
      <c r="O85" s="13"/>
      <c r="P85" s="13">
        <f t="shared" si="18"/>
        <v>1</v>
      </c>
      <c r="Q85" s="13"/>
      <c r="R85" s="13"/>
      <c r="S85" s="13"/>
      <c r="T85" s="13"/>
      <c r="U85" s="13" t="s">
        <v>425</v>
      </c>
      <c r="V85" s="13"/>
      <c r="W85" s="13"/>
      <c r="X85" s="13"/>
      <c r="Y85" s="13">
        <f t="shared" si="21"/>
        <v>1</v>
      </c>
      <c r="Z85" s="13"/>
      <c r="AA85" s="13"/>
      <c r="AB85" s="13"/>
      <c r="AC85" s="13"/>
      <c r="AD85" s="13"/>
      <c r="AE85" s="13"/>
      <c r="AF85" s="13"/>
      <c r="AG85" s="13">
        <f t="shared" si="22"/>
        <v>0</v>
      </c>
      <c r="AH85" s="13"/>
      <c r="AI85" s="13"/>
      <c r="AJ85" s="13"/>
      <c r="AK85" s="13"/>
      <c r="AL85" s="13"/>
      <c r="AM85" s="13">
        <f t="shared" si="35"/>
        <v>0</v>
      </c>
      <c r="AO85" s="13"/>
      <c r="AP85" s="13"/>
      <c r="AQ85" s="13"/>
      <c r="AR85" s="13"/>
      <c r="AS85" s="13"/>
      <c r="AT85" s="13">
        <f t="shared" si="23"/>
        <v>0</v>
      </c>
      <c r="AW85" s="13"/>
      <c r="AX85" s="13"/>
      <c r="AY85" s="13"/>
      <c r="AZ85" s="13">
        <f t="shared" si="24"/>
        <v>0</v>
      </c>
      <c r="BB85" s="13"/>
      <c r="BC85" s="13"/>
      <c r="BD85" s="13"/>
      <c r="BE85" s="13"/>
      <c r="BF85" s="13"/>
      <c r="BG85" s="13"/>
      <c r="BH85" s="13">
        <f t="shared" si="25"/>
        <v>0</v>
      </c>
      <c r="BJ85" s="13"/>
      <c r="BK85" s="13"/>
      <c r="BL85" s="13"/>
      <c r="BM85" s="13">
        <f t="shared" si="26"/>
        <v>0</v>
      </c>
      <c r="BP85" s="13"/>
      <c r="BR85" s="13"/>
      <c r="BS85" s="13"/>
      <c r="BT85" s="13"/>
      <c r="BU85" s="13"/>
      <c r="BV85" s="13"/>
      <c r="BW85" s="13">
        <f t="shared" si="27"/>
        <v>0</v>
      </c>
      <c r="BX85" s="13"/>
      <c r="BY85" s="13"/>
      <c r="BZ85" s="13"/>
      <c r="CA85" s="13"/>
      <c r="CB85" s="13"/>
      <c r="CC85" s="13"/>
      <c r="CD85" s="13">
        <f t="shared" si="28"/>
        <v>0</v>
      </c>
      <c r="CE85" s="13"/>
      <c r="CF85" s="13"/>
      <c r="CG85" s="13"/>
      <c r="CH85" s="13"/>
      <c r="CI85" s="13"/>
      <c r="CJ85" s="13"/>
      <c r="CK85" s="13"/>
      <c r="CL85" s="13">
        <f t="shared" si="29"/>
        <v>0</v>
      </c>
      <c r="CM85" s="13"/>
      <c r="CN85" s="13"/>
      <c r="CO85" s="13"/>
      <c r="CP85" s="13"/>
      <c r="CQ85" s="13"/>
      <c r="CR85" s="13"/>
      <c r="CS85" s="13">
        <f t="shared" si="30"/>
        <v>0</v>
      </c>
      <c r="CU85" s="26"/>
      <c r="CV85" s="26"/>
      <c r="CW85" s="13">
        <f t="shared" si="31"/>
        <v>0</v>
      </c>
      <c r="CX85" s="26"/>
      <c r="CY85" s="26"/>
      <c r="CZ85" s="13">
        <f t="shared" si="32"/>
        <v>0</v>
      </c>
      <c r="DA85" s="26"/>
      <c r="DB85" s="26"/>
      <c r="DC85" s="26"/>
      <c r="DD85" s="13">
        <f t="shared" si="19"/>
        <v>0</v>
      </c>
      <c r="DE85" s="13"/>
      <c r="DF85" s="13"/>
      <c r="DG85" s="13">
        <f t="shared" si="20"/>
        <v>0</v>
      </c>
      <c r="DI85" s="13"/>
      <c r="DJ85" s="13"/>
      <c r="DK85" s="13"/>
      <c r="DL85" s="13"/>
      <c r="DM85" s="13"/>
      <c r="DN85" s="13">
        <f t="shared" si="33"/>
        <v>0</v>
      </c>
      <c r="DO85" s="13"/>
      <c r="DP85" s="13"/>
      <c r="DQ85" s="13"/>
      <c r="DR85" s="13"/>
      <c r="DS85" s="13"/>
      <c r="DT85" s="13"/>
      <c r="DU85" s="13">
        <f t="shared" si="34"/>
        <v>0</v>
      </c>
      <c r="DV85" s="13"/>
      <c r="DW85" s="13"/>
      <c r="DX85" s="13"/>
      <c r="DY85" s="13"/>
      <c r="DZ85" s="13"/>
      <c r="EA85" s="13"/>
      <c r="EB85" s="13"/>
      <c r="EC85" s="13">
        <f>COUNTIF(DW85:EB85,"X")</f>
        <v>0</v>
      </c>
      <c r="ED85" s="13"/>
      <c r="EE85" s="13"/>
      <c r="EF85" s="13"/>
      <c r="EG85" s="13">
        <f>COUNTIF(EE85:EF85,"X")</f>
        <v>0</v>
      </c>
      <c r="EH85" s="13"/>
      <c r="EI85" s="13"/>
      <c r="EJ85" s="13">
        <f>COUNTIF(EI85:EI85,"X")</f>
        <v>0</v>
      </c>
      <c r="EK85" s="13"/>
      <c r="EL85" s="13"/>
      <c r="EM85" s="13"/>
      <c r="EN85" s="13">
        <f>COUNTIF(EL85:EM85,"X")</f>
        <v>0</v>
      </c>
      <c r="EO85" s="13"/>
      <c r="EP85" s="13"/>
      <c r="EQ85" s="13">
        <f>COUNTIF(EP85:EP85,"X")</f>
        <v>0</v>
      </c>
      <c r="ER85" s="13"/>
      <c r="ES85" s="13"/>
      <c r="ET85" s="13">
        <f>COUNTIF(ES85:ES85,"X")</f>
        <v>0</v>
      </c>
      <c r="EU85" s="13"/>
      <c r="EV85" s="13"/>
      <c r="EW85" s="13"/>
      <c r="EX85" s="13"/>
      <c r="EY85" s="13">
        <f>COUNTIF(EV85:EX85,"X")</f>
        <v>0</v>
      </c>
      <c r="EZ85" s="13"/>
      <c r="FA85" s="27" t="s">
        <v>637</v>
      </c>
    </row>
    <row r="86" spans="1:157" s="9" customFormat="1" ht="30" customHeight="1" hidden="1" outlineLevel="1">
      <c r="A86" s="9" t="s">
        <v>511</v>
      </c>
      <c r="B86" s="9" t="s">
        <v>638</v>
      </c>
      <c r="C86" s="24" t="s">
        <v>634</v>
      </c>
      <c r="D86" s="25">
        <v>36122</v>
      </c>
      <c r="E86" s="25" t="s">
        <v>492</v>
      </c>
      <c r="F86" s="22"/>
      <c r="G86" s="22"/>
      <c r="H86" s="13"/>
      <c r="I86" s="13"/>
      <c r="J86" s="13"/>
      <c r="K86" s="12" t="s">
        <v>425</v>
      </c>
      <c r="L86" s="13"/>
      <c r="M86" s="13"/>
      <c r="N86" s="13"/>
      <c r="O86" s="13"/>
      <c r="P86" s="13">
        <f t="shared" si="18"/>
        <v>1</v>
      </c>
      <c r="Q86" s="13"/>
      <c r="R86" s="13"/>
      <c r="S86" s="13"/>
      <c r="T86" s="13"/>
      <c r="U86" s="13" t="s">
        <v>425</v>
      </c>
      <c r="V86" s="13"/>
      <c r="W86" s="13"/>
      <c r="X86" s="13"/>
      <c r="Y86" s="13">
        <f t="shared" si="21"/>
        <v>1</v>
      </c>
      <c r="Z86" s="13"/>
      <c r="AA86" s="13"/>
      <c r="AB86" s="13"/>
      <c r="AC86" s="13"/>
      <c r="AD86" s="13"/>
      <c r="AE86" s="13"/>
      <c r="AF86" s="13"/>
      <c r="AG86" s="13">
        <f t="shared" si="22"/>
        <v>0</v>
      </c>
      <c r="AH86" s="13"/>
      <c r="AI86" s="13"/>
      <c r="AJ86" s="13"/>
      <c r="AK86" s="13"/>
      <c r="AL86" s="13"/>
      <c r="AM86" s="13">
        <f t="shared" si="35"/>
        <v>0</v>
      </c>
      <c r="AO86" s="13"/>
      <c r="AP86" s="13"/>
      <c r="AQ86" s="13"/>
      <c r="AR86" s="13"/>
      <c r="AS86" s="13"/>
      <c r="AT86" s="13">
        <f t="shared" si="23"/>
        <v>0</v>
      </c>
      <c r="AW86" s="13"/>
      <c r="AX86" s="13"/>
      <c r="AY86" s="13"/>
      <c r="AZ86" s="13">
        <f t="shared" si="24"/>
        <v>0</v>
      </c>
      <c r="BB86" s="13"/>
      <c r="BC86" s="13"/>
      <c r="BD86" s="13"/>
      <c r="BE86" s="13"/>
      <c r="BF86" s="13"/>
      <c r="BG86" s="13"/>
      <c r="BH86" s="13">
        <f t="shared" si="25"/>
        <v>0</v>
      </c>
      <c r="BJ86" s="13"/>
      <c r="BK86" s="13"/>
      <c r="BL86" s="13"/>
      <c r="BM86" s="13">
        <f t="shared" si="26"/>
        <v>0</v>
      </c>
      <c r="BP86" s="13"/>
      <c r="BR86" s="13"/>
      <c r="BS86" s="13"/>
      <c r="BT86" s="13"/>
      <c r="BU86" s="13"/>
      <c r="BV86" s="13"/>
      <c r="BW86" s="13">
        <f t="shared" si="27"/>
        <v>0</v>
      </c>
      <c r="BX86" s="13"/>
      <c r="BY86" s="13"/>
      <c r="BZ86" s="13"/>
      <c r="CA86" s="13"/>
      <c r="CB86" s="13"/>
      <c r="CC86" s="13"/>
      <c r="CD86" s="13">
        <f t="shared" si="28"/>
        <v>0</v>
      </c>
      <c r="CE86" s="13"/>
      <c r="CF86" s="13"/>
      <c r="CG86" s="13"/>
      <c r="CH86" s="13"/>
      <c r="CI86" s="13"/>
      <c r="CJ86" s="13"/>
      <c r="CK86" s="13"/>
      <c r="CL86" s="13">
        <f t="shared" si="29"/>
        <v>0</v>
      </c>
      <c r="CM86" s="13"/>
      <c r="CN86" s="13"/>
      <c r="CO86" s="13"/>
      <c r="CP86" s="13"/>
      <c r="CQ86" s="13"/>
      <c r="CR86" s="13"/>
      <c r="CS86" s="13">
        <f t="shared" si="30"/>
        <v>0</v>
      </c>
      <c r="CU86" s="26"/>
      <c r="CV86" s="26"/>
      <c r="CW86" s="13">
        <f t="shared" si="31"/>
        <v>0</v>
      </c>
      <c r="CX86" s="26"/>
      <c r="CY86" s="26"/>
      <c r="CZ86" s="13">
        <f t="shared" si="32"/>
        <v>0</v>
      </c>
      <c r="DA86" s="26"/>
      <c r="DB86" s="26"/>
      <c r="DC86" s="26"/>
      <c r="DD86" s="13">
        <f t="shared" si="19"/>
        <v>0</v>
      </c>
      <c r="DE86" s="13"/>
      <c r="DF86" s="13"/>
      <c r="DG86" s="13">
        <f t="shared" si="20"/>
        <v>0</v>
      </c>
      <c r="DI86" s="13"/>
      <c r="DJ86" s="13"/>
      <c r="DK86" s="13"/>
      <c r="DL86" s="13"/>
      <c r="DM86" s="13"/>
      <c r="DN86" s="13">
        <f t="shared" si="33"/>
        <v>0</v>
      </c>
      <c r="DO86" s="13"/>
      <c r="DP86" s="13"/>
      <c r="DQ86" s="13"/>
      <c r="DR86" s="13"/>
      <c r="DS86" s="13"/>
      <c r="DT86" s="13"/>
      <c r="DU86" s="13">
        <f t="shared" si="34"/>
        <v>0</v>
      </c>
      <c r="DV86" s="13"/>
      <c r="DW86" s="13"/>
      <c r="DX86" s="13"/>
      <c r="DY86" s="13"/>
      <c r="DZ86" s="13"/>
      <c r="EA86" s="13"/>
      <c r="EB86" s="13"/>
      <c r="EC86" s="13">
        <f>COUNTIF(DW86:EB86,"X")</f>
        <v>0</v>
      </c>
      <c r="ED86" s="13"/>
      <c r="EE86" s="13"/>
      <c r="EF86" s="13"/>
      <c r="EG86" s="13">
        <f>COUNTIF(EE86:EF86,"X")</f>
        <v>0</v>
      </c>
      <c r="EH86" s="13"/>
      <c r="EI86" s="13"/>
      <c r="EJ86" s="13">
        <f>COUNTIF(EI86:EI86,"X")</f>
        <v>0</v>
      </c>
      <c r="EK86" s="13"/>
      <c r="EL86" s="13"/>
      <c r="EM86" s="13"/>
      <c r="EN86" s="13">
        <f>COUNTIF(EL86:EM86,"X")</f>
        <v>0</v>
      </c>
      <c r="EO86" s="13"/>
      <c r="EP86" s="13"/>
      <c r="EQ86" s="13">
        <f>COUNTIF(EP86:EP86,"X")</f>
        <v>0</v>
      </c>
      <c r="ER86" s="13"/>
      <c r="ES86" s="13"/>
      <c r="ET86" s="13">
        <f>COUNTIF(ES86:ES86,"X")</f>
        <v>0</v>
      </c>
      <c r="EU86" s="13"/>
      <c r="EV86" s="13"/>
      <c r="EW86" s="13"/>
      <c r="EX86" s="13"/>
      <c r="EY86" s="13">
        <f>COUNTIF(EV86:EX86,"X")</f>
        <v>0</v>
      </c>
      <c r="EZ86" s="13"/>
      <c r="FA86" s="27" t="s">
        <v>639</v>
      </c>
    </row>
    <row r="87" spans="1:157" s="9" customFormat="1" ht="30" customHeight="1" hidden="1" outlineLevel="1">
      <c r="A87" s="9" t="s">
        <v>511</v>
      </c>
      <c r="B87" s="9" t="s">
        <v>638</v>
      </c>
      <c r="C87" s="24" t="s">
        <v>636</v>
      </c>
      <c r="D87" s="25">
        <v>36487</v>
      </c>
      <c r="E87" s="25" t="s">
        <v>492</v>
      </c>
      <c r="F87" s="22"/>
      <c r="G87" s="22"/>
      <c r="H87" s="13"/>
      <c r="I87" s="13"/>
      <c r="J87" s="13"/>
      <c r="K87" s="12" t="s">
        <v>425</v>
      </c>
      <c r="L87" s="13"/>
      <c r="M87" s="13"/>
      <c r="N87" s="13"/>
      <c r="O87" s="13"/>
      <c r="P87" s="13">
        <f t="shared" si="18"/>
        <v>1</v>
      </c>
      <c r="Q87" s="13"/>
      <c r="R87" s="13"/>
      <c r="S87" s="13"/>
      <c r="T87" s="13"/>
      <c r="U87" s="13" t="s">
        <v>425</v>
      </c>
      <c r="V87" s="13"/>
      <c r="W87" s="13"/>
      <c r="X87" s="13"/>
      <c r="Y87" s="13">
        <f t="shared" si="21"/>
        <v>1</v>
      </c>
      <c r="Z87" s="13"/>
      <c r="AA87" s="13"/>
      <c r="AB87" s="13"/>
      <c r="AC87" s="13"/>
      <c r="AD87" s="13"/>
      <c r="AE87" s="13"/>
      <c r="AF87" s="13"/>
      <c r="AG87" s="13">
        <f t="shared" si="22"/>
        <v>0</v>
      </c>
      <c r="AH87" s="13"/>
      <c r="AI87" s="13"/>
      <c r="AJ87" s="13"/>
      <c r="AK87" s="13"/>
      <c r="AL87" s="13"/>
      <c r="AM87" s="13">
        <f t="shared" si="35"/>
        <v>0</v>
      </c>
      <c r="AO87" s="13"/>
      <c r="AP87" s="13"/>
      <c r="AQ87" s="13"/>
      <c r="AR87" s="13"/>
      <c r="AS87" s="13"/>
      <c r="AT87" s="13">
        <f t="shared" si="23"/>
        <v>0</v>
      </c>
      <c r="AW87" s="13"/>
      <c r="AX87" s="13"/>
      <c r="AY87" s="13"/>
      <c r="AZ87" s="13">
        <f t="shared" si="24"/>
        <v>0</v>
      </c>
      <c r="BB87" s="13"/>
      <c r="BC87" s="13"/>
      <c r="BD87" s="13"/>
      <c r="BE87" s="13"/>
      <c r="BF87" s="13"/>
      <c r="BG87" s="13"/>
      <c r="BH87" s="13">
        <f t="shared" si="25"/>
        <v>0</v>
      </c>
      <c r="BJ87" s="13"/>
      <c r="BK87" s="13"/>
      <c r="BL87" s="13"/>
      <c r="BM87" s="13">
        <f t="shared" si="26"/>
        <v>0</v>
      </c>
      <c r="BP87" s="13"/>
      <c r="BR87" s="13"/>
      <c r="BS87" s="13"/>
      <c r="BT87" s="13"/>
      <c r="BU87" s="13"/>
      <c r="BV87" s="13"/>
      <c r="BW87" s="13">
        <f t="shared" si="27"/>
        <v>0</v>
      </c>
      <c r="BX87" s="13"/>
      <c r="BY87" s="13"/>
      <c r="BZ87" s="13"/>
      <c r="CA87" s="13"/>
      <c r="CB87" s="13"/>
      <c r="CC87" s="13"/>
      <c r="CD87" s="13">
        <f t="shared" si="28"/>
        <v>0</v>
      </c>
      <c r="CE87" s="13"/>
      <c r="CF87" s="13"/>
      <c r="CG87" s="13"/>
      <c r="CH87" s="13"/>
      <c r="CI87" s="13"/>
      <c r="CJ87" s="13"/>
      <c r="CK87" s="13"/>
      <c r="CL87" s="13">
        <f t="shared" si="29"/>
        <v>0</v>
      </c>
      <c r="CM87" s="13"/>
      <c r="CN87" s="13"/>
      <c r="CO87" s="13"/>
      <c r="CP87" s="13"/>
      <c r="CQ87" s="13"/>
      <c r="CR87" s="13"/>
      <c r="CS87" s="13">
        <f t="shared" si="30"/>
        <v>0</v>
      </c>
      <c r="CU87" s="26"/>
      <c r="CV87" s="26"/>
      <c r="CW87" s="13">
        <f t="shared" si="31"/>
        <v>0</v>
      </c>
      <c r="CX87" s="26"/>
      <c r="CY87" s="26"/>
      <c r="CZ87" s="13">
        <f t="shared" si="32"/>
        <v>0</v>
      </c>
      <c r="DA87" s="26"/>
      <c r="DB87" s="26"/>
      <c r="DC87" s="26"/>
      <c r="DD87" s="13">
        <f t="shared" si="19"/>
        <v>0</v>
      </c>
      <c r="DE87" s="13"/>
      <c r="DF87" s="13"/>
      <c r="DG87" s="13">
        <f t="shared" si="20"/>
        <v>0</v>
      </c>
      <c r="DI87" s="13"/>
      <c r="DJ87" s="13"/>
      <c r="DK87" s="13"/>
      <c r="DL87" s="13"/>
      <c r="DM87" s="13"/>
      <c r="DN87" s="13">
        <f t="shared" si="33"/>
        <v>0</v>
      </c>
      <c r="DO87" s="13"/>
      <c r="DP87" s="13"/>
      <c r="DQ87" s="13"/>
      <c r="DR87" s="13"/>
      <c r="DS87" s="13"/>
      <c r="DT87" s="13"/>
      <c r="DU87" s="13">
        <f t="shared" si="34"/>
        <v>0</v>
      </c>
      <c r="DV87" s="13"/>
      <c r="DW87" s="13"/>
      <c r="DX87" s="13"/>
      <c r="DY87" s="13"/>
      <c r="DZ87" s="13"/>
      <c r="EA87" s="13"/>
      <c r="EB87" s="13"/>
      <c r="EC87" s="13">
        <f>COUNTIF(DW87:EB87,"X")</f>
        <v>0</v>
      </c>
      <c r="ED87" s="13"/>
      <c r="EE87" s="13"/>
      <c r="EF87" s="13"/>
      <c r="EG87" s="13">
        <f>COUNTIF(EE87:EF87,"X")</f>
        <v>0</v>
      </c>
      <c r="EH87" s="13"/>
      <c r="EI87" s="13"/>
      <c r="EJ87" s="13">
        <f>COUNTIF(EI87:EI87,"X")</f>
        <v>0</v>
      </c>
      <c r="EK87" s="13"/>
      <c r="EL87" s="13"/>
      <c r="EM87" s="13"/>
      <c r="EN87" s="13">
        <f>COUNTIF(EL87:EM87,"X")</f>
        <v>0</v>
      </c>
      <c r="EO87" s="13"/>
      <c r="EP87" s="13"/>
      <c r="EQ87" s="13">
        <f>COUNTIF(EP87:EP87,"X")</f>
        <v>0</v>
      </c>
      <c r="ER87" s="13"/>
      <c r="ES87" s="13"/>
      <c r="ET87" s="13">
        <f>COUNTIF(ES87:ES87,"X")</f>
        <v>0</v>
      </c>
      <c r="EU87" s="13"/>
      <c r="EV87" s="13"/>
      <c r="EW87" s="13"/>
      <c r="EX87" s="13"/>
      <c r="EY87" s="13">
        <f>COUNTIF(EV87:EX87,"X")</f>
        <v>0</v>
      </c>
      <c r="EZ87" s="13"/>
      <c r="FA87" s="27" t="s">
        <v>640</v>
      </c>
    </row>
    <row r="88" spans="1:157" s="9" customFormat="1" ht="30" customHeight="1" hidden="1" outlineLevel="1">
      <c r="A88" s="9" t="s">
        <v>511</v>
      </c>
      <c r="B88" s="9" t="s">
        <v>641</v>
      </c>
      <c r="C88" s="24" t="s">
        <v>642</v>
      </c>
      <c r="D88" s="25">
        <v>36487</v>
      </c>
      <c r="E88" s="25" t="s">
        <v>492</v>
      </c>
      <c r="F88" s="22"/>
      <c r="G88" s="22"/>
      <c r="H88" s="13"/>
      <c r="I88" s="13"/>
      <c r="J88" s="13"/>
      <c r="K88" s="12" t="s">
        <v>425</v>
      </c>
      <c r="L88" s="13"/>
      <c r="M88" s="13"/>
      <c r="N88" s="13"/>
      <c r="O88" s="13"/>
      <c r="P88" s="13">
        <f t="shared" si="18"/>
        <v>1</v>
      </c>
      <c r="Q88" s="13"/>
      <c r="R88" s="13"/>
      <c r="S88" s="13"/>
      <c r="T88" s="13"/>
      <c r="U88" s="13" t="s">
        <v>425</v>
      </c>
      <c r="V88" s="13"/>
      <c r="W88" s="13"/>
      <c r="X88" s="13"/>
      <c r="Y88" s="13">
        <f t="shared" si="21"/>
        <v>1</v>
      </c>
      <c r="Z88" s="13"/>
      <c r="AA88" s="13"/>
      <c r="AB88" s="13"/>
      <c r="AC88" s="13"/>
      <c r="AD88" s="13"/>
      <c r="AE88" s="13"/>
      <c r="AF88" s="13"/>
      <c r="AG88" s="13">
        <f t="shared" si="22"/>
        <v>0</v>
      </c>
      <c r="AH88" s="13"/>
      <c r="AI88" s="13"/>
      <c r="AJ88" s="13"/>
      <c r="AK88" s="13"/>
      <c r="AL88" s="13"/>
      <c r="AM88" s="13">
        <f t="shared" si="35"/>
        <v>0</v>
      </c>
      <c r="AO88" s="13"/>
      <c r="AP88" s="13"/>
      <c r="AQ88" s="13"/>
      <c r="AR88" s="13"/>
      <c r="AS88" s="13"/>
      <c r="AT88" s="13">
        <f t="shared" si="23"/>
        <v>0</v>
      </c>
      <c r="AW88" s="13"/>
      <c r="AX88" s="13"/>
      <c r="AY88" s="13"/>
      <c r="AZ88" s="13">
        <f t="shared" si="24"/>
        <v>0</v>
      </c>
      <c r="BB88" s="13"/>
      <c r="BC88" s="13"/>
      <c r="BD88" s="13"/>
      <c r="BE88" s="13"/>
      <c r="BF88" s="13"/>
      <c r="BG88" s="13"/>
      <c r="BH88" s="13">
        <f t="shared" si="25"/>
        <v>0</v>
      </c>
      <c r="BJ88" s="13"/>
      <c r="BK88" s="13"/>
      <c r="BL88" s="13"/>
      <c r="BM88" s="13">
        <f t="shared" si="26"/>
        <v>0</v>
      </c>
      <c r="BP88" s="13"/>
      <c r="BR88" s="13"/>
      <c r="BS88" s="13"/>
      <c r="BT88" s="13"/>
      <c r="BU88" s="13"/>
      <c r="BV88" s="13"/>
      <c r="BW88" s="13">
        <f t="shared" si="27"/>
        <v>0</v>
      </c>
      <c r="BX88" s="13"/>
      <c r="BY88" s="13"/>
      <c r="BZ88" s="13"/>
      <c r="CA88" s="13"/>
      <c r="CB88" s="13"/>
      <c r="CC88" s="13"/>
      <c r="CD88" s="13">
        <f t="shared" si="28"/>
        <v>0</v>
      </c>
      <c r="CE88" s="13"/>
      <c r="CF88" s="13"/>
      <c r="CG88" s="13"/>
      <c r="CH88" s="13"/>
      <c r="CI88" s="13"/>
      <c r="CJ88" s="13"/>
      <c r="CK88" s="13"/>
      <c r="CL88" s="13">
        <f t="shared" si="29"/>
        <v>0</v>
      </c>
      <c r="CM88" s="13"/>
      <c r="CN88" s="13"/>
      <c r="CO88" s="13"/>
      <c r="CP88" s="13"/>
      <c r="CQ88" s="13"/>
      <c r="CR88" s="13"/>
      <c r="CS88" s="13">
        <f t="shared" si="30"/>
        <v>0</v>
      </c>
      <c r="CU88" s="26"/>
      <c r="CV88" s="26"/>
      <c r="CW88" s="13">
        <f t="shared" si="31"/>
        <v>0</v>
      </c>
      <c r="CX88" s="26"/>
      <c r="CY88" s="26"/>
      <c r="CZ88" s="13">
        <f t="shared" si="32"/>
        <v>0</v>
      </c>
      <c r="DA88" s="26"/>
      <c r="DB88" s="26"/>
      <c r="DC88" s="26"/>
      <c r="DD88" s="13">
        <f t="shared" si="19"/>
        <v>0</v>
      </c>
      <c r="DE88" s="13"/>
      <c r="DF88" s="13"/>
      <c r="DG88" s="13">
        <f t="shared" si="20"/>
        <v>0</v>
      </c>
      <c r="DI88" s="13"/>
      <c r="DJ88" s="13"/>
      <c r="DK88" s="13"/>
      <c r="DL88" s="13"/>
      <c r="DM88" s="13"/>
      <c r="DN88" s="13">
        <f t="shared" si="33"/>
        <v>0</v>
      </c>
      <c r="DO88" s="13"/>
      <c r="DP88" s="13"/>
      <c r="DQ88" s="13"/>
      <c r="DR88" s="13"/>
      <c r="DS88" s="13"/>
      <c r="DT88" s="13"/>
      <c r="DU88" s="13">
        <f t="shared" si="34"/>
        <v>0</v>
      </c>
      <c r="DV88" s="13"/>
      <c r="DW88" s="13"/>
      <c r="DX88" s="13"/>
      <c r="DY88" s="13"/>
      <c r="DZ88" s="13"/>
      <c r="EA88" s="13"/>
      <c r="EB88" s="13"/>
      <c r="EC88" s="13">
        <f>COUNTIF(DW88:EB88,"X")</f>
        <v>0</v>
      </c>
      <c r="ED88" s="13"/>
      <c r="EE88" s="13"/>
      <c r="EF88" s="13"/>
      <c r="EG88" s="13">
        <f>COUNTIF(EE88:EF88,"X")</f>
        <v>0</v>
      </c>
      <c r="EH88" s="13"/>
      <c r="EI88" s="13"/>
      <c r="EJ88" s="13">
        <f>COUNTIF(EI88:EI88,"X")</f>
        <v>0</v>
      </c>
      <c r="EK88" s="13"/>
      <c r="EL88" s="13"/>
      <c r="EM88" s="13"/>
      <c r="EN88" s="13">
        <f>COUNTIF(EL88:EM88,"X")</f>
        <v>0</v>
      </c>
      <c r="EO88" s="13"/>
      <c r="EP88" s="13"/>
      <c r="EQ88" s="13">
        <f>COUNTIF(EP88:EP88,"X")</f>
        <v>0</v>
      </c>
      <c r="ER88" s="13"/>
      <c r="ES88" s="13"/>
      <c r="ET88" s="13">
        <f>COUNTIF(ES88:ES88,"X")</f>
        <v>0</v>
      </c>
      <c r="EU88" s="13"/>
      <c r="EV88" s="13"/>
      <c r="EW88" s="13"/>
      <c r="EX88" s="13"/>
      <c r="EY88" s="13">
        <f>COUNTIF(EV88:EX88,"X")</f>
        <v>0</v>
      </c>
      <c r="EZ88" s="13"/>
      <c r="FA88" s="27" t="s">
        <v>643</v>
      </c>
    </row>
    <row r="89" spans="1:157" ht="30" customHeight="1" hidden="1" outlineLevel="1">
      <c r="A89" s="9" t="s">
        <v>644</v>
      </c>
      <c r="B89" s="10" t="s">
        <v>645</v>
      </c>
      <c r="C89" s="11" t="s">
        <v>646</v>
      </c>
      <c r="D89" s="19">
        <v>36635</v>
      </c>
      <c r="E89" s="19" t="s">
        <v>647</v>
      </c>
      <c r="F89" s="21" t="s">
        <v>648</v>
      </c>
      <c r="G89" s="22"/>
      <c r="H89" s="12" t="s">
        <v>425</v>
      </c>
      <c r="K89" s="13"/>
      <c r="P89" s="13">
        <f t="shared" si="18"/>
        <v>1</v>
      </c>
      <c r="R89" s="12" t="s">
        <v>425</v>
      </c>
      <c r="Y89" s="13">
        <f t="shared" si="21"/>
        <v>1</v>
      </c>
      <c r="AG89" s="13">
        <f t="shared" si="22"/>
        <v>0</v>
      </c>
      <c r="AM89" s="13">
        <f t="shared" si="35"/>
        <v>0</v>
      </c>
      <c r="AT89" s="13">
        <f t="shared" si="23"/>
        <v>0</v>
      </c>
      <c r="AZ89" s="13">
        <f t="shared" si="24"/>
        <v>0</v>
      </c>
      <c r="BH89" s="13">
        <f t="shared" si="25"/>
        <v>0</v>
      </c>
      <c r="BM89" s="13">
        <f t="shared" si="26"/>
        <v>0</v>
      </c>
      <c r="BW89" s="13">
        <f t="shared" si="27"/>
        <v>0</v>
      </c>
      <c r="CD89" s="13">
        <f t="shared" si="28"/>
        <v>0</v>
      </c>
      <c r="CL89" s="13">
        <f t="shared" si="29"/>
        <v>0</v>
      </c>
      <c r="CS89" s="13">
        <f t="shared" si="30"/>
        <v>0</v>
      </c>
      <c r="CW89" s="13">
        <f t="shared" si="31"/>
        <v>0</v>
      </c>
      <c r="CZ89" s="13">
        <f t="shared" si="32"/>
        <v>0</v>
      </c>
      <c r="DB89" s="17" t="s">
        <v>425</v>
      </c>
      <c r="DD89" s="13">
        <f t="shared" si="19"/>
        <v>1</v>
      </c>
      <c r="DE89" s="13"/>
      <c r="DF89" s="12" t="s">
        <v>425</v>
      </c>
      <c r="DG89" s="13">
        <f t="shared" si="20"/>
        <v>1</v>
      </c>
      <c r="DI89" s="12" t="s">
        <v>425</v>
      </c>
      <c r="DN89" s="13">
        <f t="shared" si="33"/>
        <v>1</v>
      </c>
      <c r="DU89" s="13">
        <f t="shared" si="34"/>
        <v>0</v>
      </c>
      <c r="EC89" s="13">
        <f>COUNTIF(DW89:EB89,"X")</f>
        <v>0</v>
      </c>
      <c r="EG89" s="13">
        <f>COUNTIF(EE89:EF89,"X")</f>
        <v>0</v>
      </c>
      <c r="EJ89" s="13">
        <f>COUNTIF(EI89:EI89,"X")</f>
        <v>0</v>
      </c>
      <c r="EN89" s="13">
        <f>COUNTIF(EL89:EM89,"X")</f>
        <v>0</v>
      </c>
      <c r="EQ89" s="13">
        <f>COUNTIF(EP89:EP89,"X")</f>
        <v>0</v>
      </c>
      <c r="ET89" s="13">
        <f>COUNTIF(ES89:ES89,"X")</f>
        <v>0</v>
      </c>
      <c r="EY89" s="13">
        <f>COUNTIF(EV89:EX89,"X")</f>
        <v>0</v>
      </c>
      <c r="FA89" s="20" t="s">
        <v>649</v>
      </c>
    </row>
    <row r="90" spans="1:157" ht="30" customHeight="1" hidden="1" outlineLevel="1">
      <c r="A90" s="9" t="s">
        <v>273</v>
      </c>
      <c r="B90" s="10" t="s">
        <v>650</v>
      </c>
      <c r="C90" s="11" t="s">
        <v>651</v>
      </c>
      <c r="D90" s="19">
        <v>36902</v>
      </c>
      <c r="E90" s="19" t="s">
        <v>424</v>
      </c>
      <c r="F90" s="21"/>
      <c r="G90" s="22"/>
      <c r="K90" s="13"/>
      <c r="N90" s="12" t="s">
        <v>425</v>
      </c>
      <c r="P90" s="13">
        <f t="shared" si="18"/>
        <v>1</v>
      </c>
      <c r="Y90" s="13">
        <f t="shared" si="21"/>
        <v>0</v>
      </c>
      <c r="AG90" s="13">
        <f t="shared" si="22"/>
        <v>0</v>
      </c>
      <c r="AM90" s="13">
        <f t="shared" si="35"/>
        <v>0</v>
      </c>
      <c r="AR90" s="12" t="s">
        <v>425</v>
      </c>
      <c r="AT90" s="13">
        <f t="shared" si="23"/>
        <v>1</v>
      </c>
      <c r="AZ90" s="13">
        <f t="shared" si="24"/>
        <v>0</v>
      </c>
      <c r="BH90" s="13">
        <f t="shared" si="25"/>
        <v>0</v>
      </c>
      <c r="BM90" s="13">
        <f t="shared" si="26"/>
        <v>0</v>
      </c>
      <c r="BW90" s="13">
        <f t="shared" si="27"/>
        <v>0</v>
      </c>
      <c r="CD90" s="13">
        <f t="shared" si="28"/>
        <v>0</v>
      </c>
      <c r="CL90" s="13">
        <f t="shared" si="29"/>
        <v>0</v>
      </c>
      <c r="CS90" s="13">
        <f t="shared" si="30"/>
        <v>0</v>
      </c>
      <c r="CW90" s="13">
        <f t="shared" si="31"/>
        <v>0</v>
      </c>
      <c r="CZ90" s="13">
        <f t="shared" si="32"/>
        <v>0</v>
      </c>
      <c r="DD90" s="13">
        <f t="shared" si="19"/>
        <v>0</v>
      </c>
      <c r="DE90" s="13"/>
      <c r="DG90" s="13">
        <f t="shared" si="20"/>
        <v>0</v>
      </c>
      <c r="DN90" s="13">
        <f t="shared" si="33"/>
        <v>0</v>
      </c>
      <c r="DQ90" s="12" t="s">
        <v>425</v>
      </c>
      <c r="DS90" s="12" t="s">
        <v>425</v>
      </c>
      <c r="DT90" s="12" t="s">
        <v>425</v>
      </c>
      <c r="DU90" s="13">
        <f t="shared" si="34"/>
        <v>3</v>
      </c>
      <c r="DX90" s="12" t="s">
        <v>425</v>
      </c>
      <c r="DZ90" s="12" t="s">
        <v>425</v>
      </c>
      <c r="EA90" s="12" t="s">
        <v>425</v>
      </c>
      <c r="EC90" s="13">
        <f>COUNTIF(DW90:EB90,"X")</f>
        <v>3</v>
      </c>
      <c r="EE90" s="12" t="s">
        <v>425</v>
      </c>
      <c r="EF90" s="12" t="s">
        <v>425</v>
      </c>
      <c r="EG90" s="13">
        <f>COUNTIF(EE90:EF90,"X")</f>
        <v>2</v>
      </c>
      <c r="EJ90" s="13">
        <f>COUNTIF(EI90:EI90,"X")</f>
        <v>0</v>
      </c>
      <c r="EN90" s="13">
        <f>COUNTIF(EL90:EM90,"X")</f>
        <v>0</v>
      </c>
      <c r="EQ90" s="13">
        <f>COUNTIF(EP90:EP90,"X")</f>
        <v>0</v>
      </c>
      <c r="ET90" s="13">
        <f>COUNTIF(ES90:ES90,"X")</f>
        <v>0</v>
      </c>
      <c r="EY90" s="13">
        <f>COUNTIF(EV90:EX90,"X")</f>
        <v>0</v>
      </c>
      <c r="FA90" s="20"/>
    </row>
    <row r="91" spans="1:157" ht="30" customHeight="1" hidden="1" outlineLevel="1">
      <c r="A91" s="9" t="s">
        <v>652</v>
      </c>
      <c r="B91" s="10" t="s">
        <v>653</v>
      </c>
      <c r="C91" s="11" t="s">
        <v>654</v>
      </c>
      <c r="D91" s="19">
        <v>37161</v>
      </c>
      <c r="E91" s="19" t="s">
        <v>655</v>
      </c>
      <c r="F91" s="21"/>
      <c r="G91" s="22"/>
      <c r="K91" s="13"/>
      <c r="P91" s="13">
        <f t="shared" si="18"/>
        <v>0</v>
      </c>
      <c r="Y91" s="13">
        <f t="shared" si="21"/>
        <v>0</v>
      </c>
      <c r="AG91" s="13">
        <f t="shared" si="22"/>
        <v>0</v>
      </c>
      <c r="AM91" s="13">
        <f t="shared" si="35"/>
        <v>0</v>
      </c>
      <c r="AT91" s="13">
        <f t="shared" si="23"/>
        <v>0</v>
      </c>
      <c r="AZ91" s="13">
        <f t="shared" si="24"/>
        <v>0</v>
      </c>
      <c r="BH91" s="13">
        <f t="shared" si="25"/>
        <v>0</v>
      </c>
      <c r="BJ91" s="12" t="s">
        <v>425</v>
      </c>
      <c r="BL91" s="12" t="s">
        <v>425</v>
      </c>
      <c r="BM91" s="13">
        <f t="shared" si="26"/>
        <v>2</v>
      </c>
      <c r="BW91" s="13">
        <f t="shared" si="27"/>
        <v>0</v>
      </c>
      <c r="CD91" s="13">
        <f t="shared" si="28"/>
        <v>0</v>
      </c>
      <c r="CL91" s="13">
        <f t="shared" si="29"/>
        <v>0</v>
      </c>
      <c r="CS91" s="13">
        <f t="shared" si="30"/>
        <v>0</v>
      </c>
      <c r="CW91" s="13">
        <f t="shared" si="31"/>
        <v>0</v>
      </c>
      <c r="CZ91" s="13">
        <f t="shared" si="32"/>
        <v>0</v>
      </c>
      <c r="DC91" s="17" t="s">
        <v>425</v>
      </c>
      <c r="DD91" s="13">
        <f t="shared" si="19"/>
        <v>1</v>
      </c>
      <c r="DE91" s="13"/>
      <c r="DG91" s="13">
        <f t="shared" si="20"/>
        <v>0</v>
      </c>
      <c r="DN91" s="13">
        <f t="shared" si="33"/>
        <v>0</v>
      </c>
      <c r="DU91" s="13">
        <f t="shared" si="34"/>
        <v>0</v>
      </c>
      <c r="EC91" s="13">
        <f>COUNTIF(DW91:EB91,"X")</f>
        <v>0</v>
      </c>
      <c r="EG91" s="13">
        <f>COUNTIF(EE91:EF91,"X")</f>
        <v>0</v>
      </c>
      <c r="EJ91" s="13">
        <f>COUNTIF(EI91:EI91,"X")</f>
        <v>0</v>
      </c>
      <c r="EN91" s="13">
        <f>COUNTIF(EL91:EM91,"X")</f>
        <v>0</v>
      </c>
      <c r="EQ91" s="13">
        <f>COUNTIF(EP91:EP91,"X")</f>
        <v>0</v>
      </c>
      <c r="ET91" s="13">
        <f>COUNTIF(ES91:ES91,"X")</f>
        <v>0</v>
      </c>
      <c r="EY91" s="13">
        <f>COUNTIF(EV91:EX91,"X")</f>
        <v>0</v>
      </c>
      <c r="FA91" s="20"/>
    </row>
    <row r="92" spans="1:157" ht="30" customHeight="1" hidden="1" outlineLevel="1">
      <c r="A92" s="9" t="s">
        <v>656</v>
      </c>
      <c r="B92" s="10" t="s">
        <v>657</v>
      </c>
      <c r="C92" s="11">
        <v>4</v>
      </c>
      <c r="D92" s="19">
        <v>36620</v>
      </c>
      <c r="E92" s="19" t="s">
        <v>450</v>
      </c>
      <c r="F92" s="21"/>
      <c r="G92" s="22"/>
      <c r="K92" s="13"/>
      <c r="L92" s="12" t="s">
        <v>425</v>
      </c>
      <c r="M92" s="12" t="s">
        <v>425</v>
      </c>
      <c r="P92" s="13">
        <f t="shared" si="18"/>
        <v>2</v>
      </c>
      <c r="V92" s="12" t="s">
        <v>425</v>
      </c>
      <c r="Y92" s="13">
        <f t="shared" si="21"/>
        <v>1</v>
      </c>
      <c r="AB92" s="12" t="s">
        <v>425</v>
      </c>
      <c r="AG92" s="13">
        <f t="shared" si="22"/>
        <v>1</v>
      </c>
      <c r="AM92" s="13">
        <f t="shared" si="35"/>
        <v>0</v>
      </c>
      <c r="AS92" s="12" t="s">
        <v>425</v>
      </c>
      <c r="AT92" s="13">
        <f t="shared" si="23"/>
        <v>1</v>
      </c>
      <c r="AX92" s="12" t="s">
        <v>425</v>
      </c>
      <c r="AZ92" s="13">
        <f t="shared" si="24"/>
        <v>1</v>
      </c>
      <c r="BH92" s="13">
        <f t="shared" si="25"/>
        <v>0</v>
      </c>
      <c r="BM92" s="13">
        <f t="shared" si="26"/>
        <v>0</v>
      </c>
      <c r="BW92" s="13">
        <f t="shared" si="27"/>
        <v>0</v>
      </c>
      <c r="CD92" s="13">
        <f t="shared" si="28"/>
        <v>0</v>
      </c>
      <c r="CL92" s="13">
        <f t="shared" si="29"/>
        <v>0</v>
      </c>
      <c r="CS92" s="13">
        <f t="shared" si="30"/>
        <v>0</v>
      </c>
      <c r="CW92" s="13">
        <f t="shared" si="31"/>
        <v>0</v>
      </c>
      <c r="CZ92" s="13">
        <f t="shared" si="32"/>
        <v>0</v>
      </c>
      <c r="DB92" s="17" t="s">
        <v>425</v>
      </c>
      <c r="DC92" s="17" t="s">
        <v>425</v>
      </c>
      <c r="DD92" s="13">
        <f t="shared" si="19"/>
        <v>2</v>
      </c>
      <c r="DE92" s="13"/>
      <c r="DG92" s="13">
        <f t="shared" si="20"/>
        <v>0</v>
      </c>
      <c r="DN92" s="13">
        <f t="shared" si="33"/>
        <v>0</v>
      </c>
      <c r="DU92" s="13">
        <f t="shared" si="34"/>
        <v>0</v>
      </c>
      <c r="EC92" s="13">
        <f>COUNTIF(DW92:EB92,"X")</f>
        <v>0</v>
      </c>
      <c r="EG92" s="13">
        <f>COUNTIF(EE92:EF92,"X")</f>
        <v>0</v>
      </c>
      <c r="EJ92" s="13">
        <f>COUNTIF(EI92:EI92,"X")</f>
        <v>0</v>
      </c>
      <c r="EN92" s="13">
        <f>COUNTIF(EL92:EM92,"X")</f>
        <v>0</v>
      </c>
      <c r="EQ92" s="13">
        <f>COUNTIF(EP92:EP92,"X")</f>
        <v>0</v>
      </c>
      <c r="ET92" s="13">
        <f>COUNTIF(ES92:ES92,"X")</f>
        <v>0</v>
      </c>
      <c r="EY92" s="13">
        <f>COUNTIF(EV92:EX92,"X")</f>
        <v>0</v>
      </c>
      <c r="FA92" s="20" t="s">
        <v>658</v>
      </c>
    </row>
    <row r="93" spans="1:157" ht="30" customHeight="1" hidden="1" outlineLevel="1">
      <c r="A93" s="9" t="s">
        <v>659</v>
      </c>
      <c r="B93" s="10" t="s">
        <v>660</v>
      </c>
      <c r="C93" s="11">
        <v>5</v>
      </c>
      <c r="D93" s="19">
        <v>36484</v>
      </c>
      <c r="E93" s="19" t="s">
        <v>455</v>
      </c>
      <c r="F93" s="21"/>
      <c r="G93" s="22"/>
      <c r="N93" s="12" t="s">
        <v>425</v>
      </c>
      <c r="P93" s="13">
        <f t="shared" si="18"/>
        <v>1</v>
      </c>
      <c r="Y93" s="13">
        <f t="shared" si="21"/>
        <v>0</v>
      </c>
      <c r="AC93" s="12" t="s">
        <v>425</v>
      </c>
      <c r="AD93" s="12" t="s">
        <v>425</v>
      </c>
      <c r="AE93" s="12" t="s">
        <v>425</v>
      </c>
      <c r="AG93" s="13">
        <f t="shared" si="22"/>
        <v>3</v>
      </c>
      <c r="AM93" s="13">
        <f t="shared" si="35"/>
        <v>0</v>
      </c>
      <c r="AO93" s="12" t="s">
        <v>425</v>
      </c>
      <c r="AR93" s="12" t="s">
        <v>425</v>
      </c>
      <c r="AT93" s="13">
        <f t="shared" si="23"/>
        <v>2</v>
      </c>
      <c r="AW93" s="12" t="s">
        <v>425</v>
      </c>
      <c r="AY93" s="12" t="s">
        <v>425</v>
      </c>
      <c r="AZ93" s="13">
        <f t="shared" si="24"/>
        <v>2</v>
      </c>
      <c r="BB93" s="12" t="s">
        <v>425</v>
      </c>
      <c r="BC93" s="12" t="s">
        <v>425</v>
      </c>
      <c r="BD93" s="12" t="s">
        <v>425</v>
      </c>
      <c r="BH93" s="13">
        <f t="shared" si="25"/>
        <v>3</v>
      </c>
      <c r="BK93" s="12" t="s">
        <v>425</v>
      </c>
      <c r="BM93" s="13">
        <f t="shared" si="26"/>
        <v>1</v>
      </c>
      <c r="BW93" s="13">
        <f t="shared" si="27"/>
        <v>0</v>
      </c>
      <c r="CA93" s="12" t="s">
        <v>425</v>
      </c>
      <c r="CB93" s="12" t="s">
        <v>425</v>
      </c>
      <c r="CD93" s="13">
        <f t="shared" si="28"/>
        <v>2</v>
      </c>
      <c r="CH93" s="12" t="s">
        <v>425</v>
      </c>
      <c r="CI93" s="12" t="s">
        <v>425</v>
      </c>
      <c r="CJ93" s="12" t="s">
        <v>425</v>
      </c>
      <c r="CL93" s="13">
        <f t="shared" si="29"/>
        <v>3</v>
      </c>
      <c r="CN93" s="12" t="s">
        <v>425</v>
      </c>
      <c r="CQ93" s="12" t="s">
        <v>425</v>
      </c>
      <c r="CR93" s="12" t="s">
        <v>425</v>
      </c>
      <c r="CS93" s="13">
        <f t="shared" si="30"/>
        <v>3</v>
      </c>
      <c r="CW93" s="13">
        <f t="shared" si="31"/>
        <v>0</v>
      </c>
      <c r="CZ93" s="13">
        <f t="shared" si="32"/>
        <v>0</v>
      </c>
      <c r="DD93" s="13">
        <f t="shared" si="19"/>
        <v>0</v>
      </c>
      <c r="DE93" s="13"/>
      <c r="DG93" s="13">
        <f t="shared" si="20"/>
        <v>0</v>
      </c>
      <c r="DN93" s="13">
        <f t="shared" si="33"/>
        <v>0</v>
      </c>
      <c r="DU93" s="13">
        <f t="shared" si="34"/>
        <v>0</v>
      </c>
      <c r="EC93" s="13">
        <f>COUNTIF(DW93:EB93,"X")</f>
        <v>0</v>
      </c>
      <c r="EG93" s="13">
        <f>COUNTIF(EE93:EF93,"X")</f>
        <v>0</v>
      </c>
      <c r="EJ93" s="13">
        <f>COUNTIF(EI93:EI93,"X")</f>
        <v>0</v>
      </c>
      <c r="EN93" s="13">
        <f>COUNTIF(EL93:EM93,"X")</f>
        <v>0</v>
      </c>
      <c r="EQ93" s="13">
        <f>COUNTIF(EP93:EP93,"X")</f>
        <v>0</v>
      </c>
      <c r="ET93" s="13">
        <f>COUNTIF(ES93:ES93,"X")</f>
        <v>0</v>
      </c>
      <c r="EY93" s="13">
        <f>COUNTIF(EV93:EX93,"X")</f>
        <v>0</v>
      </c>
      <c r="FA93" s="20" t="s">
        <v>661</v>
      </c>
    </row>
    <row r="94" spans="1:157" ht="30" customHeight="1" hidden="1" outlineLevel="1">
      <c r="A94" s="9" t="s">
        <v>659</v>
      </c>
      <c r="B94" s="10" t="s">
        <v>662</v>
      </c>
      <c r="C94" s="11">
        <v>2.8</v>
      </c>
      <c r="D94" s="19">
        <v>36484</v>
      </c>
      <c r="E94" s="19" t="s">
        <v>663</v>
      </c>
      <c r="F94" s="23" t="s">
        <v>664</v>
      </c>
      <c r="G94" s="22"/>
      <c r="N94" s="12" t="s">
        <v>425</v>
      </c>
      <c r="P94" s="13">
        <f t="shared" si="18"/>
        <v>1</v>
      </c>
      <c r="Y94" s="13">
        <f t="shared" si="21"/>
        <v>0</v>
      </c>
      <c r="AG94" s="13">
        <f t="shared" si="22"/>
        <v>0</v>
      </c>
      <c r="AM94" s="13">
        <f t="shared" si="35"/>
        <v>0</v>
      </c>
      <c r="AR94" s="12" t="s">
        <v>425</v>
      </c>
      <c r="AT94" s="13">
        <f t="shared" si="23"/>
        <v>1</v>
      </c>
      <c r="AZ94" s="13">
        <f t="shared" si="24"/>
        <v>0</v>
      </c>
      <c r="BH94" s="13">
        <f t="shared" si="25"/>
        <v>0</v>
      </c>
      <c r="BM94" s="13">
        <f t="shared" si="26"/>
        <v>0</v>
      </c>
      <c r="BW94" s="13">
        <f t="shared" si="27"/>
        <v>0</v>
      </c>
      <c r="CA94" s="12" t="s">
        <v>425</v>
      </c>
      <c r="CD94" s="13">
        <f t="shared" si="28"/>
        <v>1</v>
      </c>
      <c r="CL94" s="13">
        <f t="shared" si="29"/>
        <v>0</v>
      </c>
      <c r="CN94" s="12" t="s">
        <v>425</v>
      </c>
      <c r="CS94" s="13">
        <f t="shared" si="30"/>
        <v>1</v>
      </c>
      <c r="CW94" s="13">
        <f t="shared" si="31"/>
        <v>0</v>
      </c>
      <c r="CZ94" s="13">
        <f t="shared" si="32"/>
        <v>0</v>
      </c>
      <c r="DD94" s="13">
        <f t="shared" si="19"/>
        <v>0</v>
      </c>
      <c r="DE94" s="13"/>
      <c r="DG94" s="13">
        <f t="shared" si="20"/>
        <v>0</v>
      </c>
      <c r="DN94" s="13">
        <f t="shared" si="33"/>
        <v>0</v>
      </c>
      <c r="DU94" s="13">
        <f t="shared" si="34"/>
        <v>0</v>
      </c>
      <c r="EC94" s="13">
        <f>COUNTIF(DW94:EB94,"X")</f>
        <v>0</v>
      </c>
      <c r="EG94" s="13">
        <f>COUNTIF(EE94:EF94,"X")</f>
        <v>0</v>
      </c>
      <c r="EJ94" s="13">
        <f>COUNTIF(EI94:EI94,"X")</f>
        <v>0</v>
      </c>
      <c r="EN94" s="13">
        <f>COUNTIF(EL94:EM94,"X")</f>
        <v>0</v>
      </c>
      <c r="EQ94" s="13">
        <f>COUNTIF(EP94:EP94,"X")</f>
        <v>0</v>
      </c>
      <c r="ET94" s="13">
        <f>COUNTIF(ES94:ES94,"X")</f>
        <v>0</v>
      </c>
      <c r="EY94" s="13">
        <f>COUNTIF(EV94:EX94,"X")</f>
        <v>0</v>
      </c>
      <c r="FA94" s="20" t="s">
        <v>661</v>
      </c>
    </row>
    <row r="95" spans="1:157" ht="30" customHeight="1" hidden="1" outlineLevel="1">
      <c r="A95" s="9" t="s">
        <v>659</v>
      </c>
      <c r="B95" s="10" t="s">
        <v>665</v>
      </c>
      <c r="C95" s="11">
        <v>5</v>
      </c>
      <c r="D95" s="19">
        <v>36484</v>
      </c>
      <c r="E95" s="19" t="s">
        <v>424</v>
      </c>
      <c r="F95" s="23" t="s">
        <v>666</v>
      </c>
      <c r="G95" s="22"/>
      <c r="L95" s="12" t="s">
        <v>425</v>
      </c>
      <c r="M95" s="12" t="s">
        <v>425</v>
      </c>
      <c r="N95" s="12" t="s">
        <v>425</v>
      </c>
      <c r="P95" s="13">
        <f t="shared" si="18"/>
        <v>3</v>
      </c>
      <c r="V95" s="12" t="s">
        <v>425</v>
      </c>
      <c r="W95" s="12" t="s">
        <v>425</v>
      </c>
      <c r="Y95" s="13">
        <f t="shared" si="21"/>
        <v>2</v>
      </c>
      <c r="AB95" s="12" t="s">
        <v>425</v>
      </c>
      <c r="AC95" s="12" t="s">
        <v>425</v>
      </c>
      <c r="AD95" s="12" t="s">
        <v>425</v>
      </c>
      <c r="AE95" s="12" t="s">
        <v>425</v>
      </c>
      <c r="AG95" s="13">
        <f t="shared" si="22"/>
        <v>4</v>
      </c>
      <c r="AM95" s="13">
        <f t="shared" si="35"/>
        <v>0</v>
      </c>
      <c r="AO95" s="12" t="s">
        <v>425</v>
      </c>
      <c r="AP95" s="12" t="s">
        <v>425</v>
      </c>
      <c r="AR95" s="12" t="s">
        <v>425</v>
      </c>
      <c r="AS95" s="12" t="s">
        <v>425</v>
      </c>
      <c r="AT95" s="13">
        <f t="shared" si="23"/>
        <v>4</v>
      </c>
      <c r="AW95" s="12" t="s">
        <v>425</v>
      </c>
      <c r="AX95" s="12" t="s">
        <v>425</v>
      </c>
      <c r="AY95" s="12" t="s">
        <v>425</v>
      </c>
      <c r="AZ95" s="13">
        <f t="shared" si="24"/>
        <v>3</v>
      </c>
      <c r="BB95" s="12" t="s">
        <v>425</v>
      </c>
      <c r="BC95" s="12" t="s">
        <v>425</v>
      </c>
      <c r="BD95" s="12" t="s">
        <v>425</v>
      </c>
      <c r="BE95" s="12" t="s">
        <v>425</v>
      </c>
      <c r="BH95" s="13">
        <f t="shared" si="25"/>
        <v>4</v>
      </c>
      <c r="BK95" s="12" t="s">
        <v>425</v>
      </c>
      <c r="BM95" s="13">
        <f t="shared" si="26"/>
        <v>1</v>
      </c>
      <c r="BW95" s="13">
        <f t="shared" si="27"/>
        <v>0</v>
      </c>
      <c r="CD95" s="13">
        <f t="shared" si="28"/>
        <v>0</v>
      </c>
      <c r="CL95" s="13">
        <f t="shared" si="29"/>
        <v>0</v>
      </c>
      <c r="CS95" s="13">
        <f t="shared" si="30"/>
        <v>0</v>
      </c>
      <c r="CW95" s="13">
        <f t="shared" si="31"/>
        <v>0</v>
      </c>
      <c r="CZ95" s="13">
        <f t="shared" si="32"/>
        <v>0</v>
      </c>
      <c r="DD95" s="13">
        <f t="shared" si="19"/>
        <v>0</v>
      </c>
      <c r="DE95" s="13"/>
      <c r="DG95" s="13">
        <f t="shared" si="20"/>
        <v>0</v>
      </c>
      <c r="DN95" s="13">
        <f t="shared" si="33"/>
        <v>0</v>
      </c>
      <c r="DU95" s="13">
        <f t="shared" si="34"/>
        <v>0</v>
      </c>
      <c r="EC95" s="13">
        <f>COUNTIF(DW95:EB95,"X")</f>
        <v>0</v>
      </c>
      <c r="EG95" s="13">
        <f>COUNTIF(EE95:EF95,"X")</f>
        <v>0</v>
      </c>
      <c r="EJ95" s="13">
        <f>COUNTIF(EI95:EI95,"X")</f>
        <v>0</v>
      </c>
      <c r="EN95" s="13">
        <f>COUNTIF(EL95:EM95,"X")</f>
        <v>0</v>
      </c>
      <c r="EQ95" s="13">
        <f>COUNTIF(EP95:EP95,"X")</f>
        <v>0</v>
      </c>
      <c r="ET95" s="13">
        <f>COUNTIF(ES95:ES95,"X")</f>
        <v>0</v>
      </c>
      <c r="EY95" s="13">
        <f>COUNTIF(EV95:EX95,"X")</f>
        <v>0</v>
      </c>
      <c r="FA95" s="20" t="s">
        <v>661</v>
      </c>
    </row>
    <row r="96" spans="1:157" ht="30" customHeight="1" hidden="1" outlineLevel="1">
      <c r="A96" s="9" t="s">
        <v>289</v>
      </c>
      <c r="B96" s="10" t="s">
        <v>667</v>
      </c>
      <c r="C96" s="11">
        <v>2.5</v>
      </c>
      <c r="D96" s="19">
        <v>36442</v>
      </c>
      <c r="E96" s="19" t="s">
        <v>450</v>
      </c>
      <c r="F96" s="21"/>
      <c r="G96" s="22"/>
      <c r="P96" s="13">
        <f t="shared" si="18"/>
        <v>0</v>
      </c>
      <c r="Y96" s="13">
        <f t="shared" si="21"/>
        <v>0</v>
      </c>
      <c r="AG96" s="13">
        <f t="shared" si="22"/>
        <v>0</v>
      </c>
      <c r="AM96" s="13">
        <f t="shared" si="35"/>
        <v>0</v>
      </c>
      <c r="AP96" s="12" t="s">
        <v>425</v>
      </c>
      <c r="AS96" s="12" t="s">
        <v>425</v>
      </c>
      <c r="AT96" s="13">
        <f t="shared" si="23"/>
        <v>2</v>
      </c>
      <c r="AX96" s="12" t="s">
        <v>425</v>
      </c>
      <c r="AZ96" s="13">
        <f t="shared" si="24"/>
        <v>1</v>
      </c>
      <c r="BE96" s="12" t="s">
        <v>425</v>
      </c>
      <c r="BH96" s="13">
        <f t="shared" si="25"/>
        <v>1</v>
      </c>
      <c r="BM96" s="13">
        <f t="shared" si="26"/>
        <v>0</v>
      </c>
      <c r="BW96" s="13">
        <f t="shared" si="27"/>
        <v>0</v>
      </c>
      <c r="CD96" s="13">
        <f t="shared" si="28"/>
        <v>0</v>
      </c>
      <c r="CG96" s="12" t="s">
        <v>425</v>
      </c>
      <c r="CL96" s="13">
        <f t="shared" si="29"/>
        <v>1</v>
      </c>
      <c r="CP96" s="12" t="s">
        <v>425</v>
      </c>
      <c r="CS96" s="13">
        <f t="shared" si="30"/>
        <v>1</v>
      </c>
      <c r="CW96" s="13">
        <f t="shared" si="31"/>
        <v>0</v>
      </c>
      <c r="CZ96" s="13">
        <f t="shared" si="32"/>
        <v>0</v>
      </c>
      <c r="DD96" s="13">
        <f t="shared" si="19"/>
        <v>0</v>
      </c>
      <c r="DE96" s="13"/>
      <c r="DG96" s="13">
        <f t="shared" si="20"/>
        <v>0</v>
      </c>
      <c r="DN96" s="13">
        <f t="shared" si="33"/>
        <v>0</v>
      </c>
      <c r="DU96" s="13">
        <f t="shared" si="34"/>
        <v>0</v>
      </c>
      <c r="EC96" s="13">
        <f>COUNTIF(DW96:EB96,"X")</f>
        <v>0</v>
      </c>
      <c r="EG96" s="13">
        <f>COUNTIF(EE96:EF96,"X")</f>
        <v>0</v>
      </c>
      <c r="EJ96" s="13">
        <f>COUNTIF(EI96:EI96,"X")</f>
        <v>0</v>
      </c>
      <c r="EN96" s="13">
        <f>COUNTIF(EL96:EM96,"X")</f>
        <v>0</v>
      </c>
      <c r="EQ96" s="13">
        <f>COUNTIF(EP96:EP96,"X")</f>
        <v>0</v>
      </c>
      <c r="ET96" s="13">
        <f>COUNTIF(ES96:ES96,"X")</f>
        <v>0</v>
      </c>
      <c r="EY96" s="13">
        <f>COUNTIF(EV96:EX96,"X")</f>
        <v>0</v>
      </c>
      <c r="FA96" s="20" t="s">
        <v>668</v>
      </c>
    </row>
    <row r="97" spans="1:157" s="9" customFormat="1" ht="30" customHeight="1" hidden="1" outlineLevel="1">
      <c r="A97" s="9" t="s">
        <v>669</v>
      </c>
      <c r="B97" s="9" t="s">
        <v>670</v>
      </c>
      <c r="C97" s="24" t="s">
        <v>671</v>
      </c>
      <c r="D97" s="25">
        <v>36386</v>
      </c>
      <c r="E97" s="25" t="s">
        <v>424</v>
      </c>
      <c r="F97" s="22"/>
      <c r="G97" s="22"/>
      <c r="H97" s="13"/>
      <c r="I97" s="13"/>
      <c r="J97" s="13"/>
      <c r="K97" s="25"/>
      <c r="L97" s="13"/>
      <c r="M97" s="13"/>
      <c r="N97" s="13" t="s">
        <v>425</v>
      </c>
      <c r="O97" s="13"/>
      <c r="P97" s="13">
        <f t="shared" si="18"/>
        <v>1</v>
      </c>
      <c r="Q97" s="13"/>
      <c r="R97" s="13"/>
      <c r="S97" s="13"/>
      <c r="T97" s="13"/>
      <c r="U97" s="13"/>
      <c r="V97" s="13"/>
      <c r="W97" s="13"/>
      <c r="X97" s="13"/>
      <c r="Y97" s="13">
        <f t="shared" si="21"/>
        <v>0</v>
      </c>
      <c r="Z97" s="13"/>
      <c r="AA97" s="13"/>
      <c r="AB97" s="13"/>
      <c r="AC97" s="13"/>
      <c r="AD97" s="13"/>
      <c r="AE97" s="13"/>
      <c r="AF97" s="13"/>
      <c r="AG97" s="13">
        <f t="shared" si="22"/>
        <v>0</v>
      </c>
      <c r="AH97" s="13"/>
      <c r="AI97" s="13"/>
      <c r="AJ97" s="13"/>
      <c r="AK97" s="13"/>
      <c r="AL97" s="13"/>
      <c r="AM97" s="13">
        <f t="shared" si="35"/>
        <v>0</v>
      </c>
      <c r="AO97" s="13"/>
      <c r="AP97" s="13"/>
      <c r="AQ97" s="13"/>
      <c r="AR97" s="13" t="s">
        <v>425</v>
      </c>
      <c r="AS97" s="13" t="s">
        <v>425</v>
      </c>
      <c r="AT97" s="13">
        <f t="shared" si="23"/>
        <v>2</v>
      </c>
      <c r="AW97" s="13"/>
      <c r="AX97" s="13"/>
      <c r="AY97" s="13"/>
      <c r="AZ97" s="13">
        <f t="shared" si="24"/>
        <v>0</v>
      </c>
      <c r="BB97" s="13"/>
      <c r="BC97" s="13"/>
      <c r="BD97" s="13"/>
      <c r="BE97" s="13"/>
      <c r="BF97" s="13"/>
      <c r="BG97" s="13"/>
      <c r="BH97" s="13">
        <f t="shared" si="25"/>
        <v>0</v>
      </c>
      <c r="BJ97" s="13"/>
      <c r="BK97" s="13"/>
      <c r="BL97" s="13"/>
      <c r="BM97" s="13">
        <f t="shared" si="26"/>
        <v>0</v>
      </c>
      <c r="BP97" s="13"/>
      <c r="BR97" s="13"/>
      <c r="BS97" s="13"/>
      <c r="BT97" s="13"/>
      <c r="BU97" s="13"/>
      <c r="BV97" s="13"/>
      <c r="BW97" s="13">
        <f t="shared" si="27"/>
        <v>0</v>
      </c>
      <c r="BX97" s="13"/>
      <c r="BY97" s="13"/>
      <c r="BZ97" s="13"/>
      <c r="CA97" s="13"/>
      <c r="CB97" s="13"/>
      <c r="CC97" s="13"/>
      <c r="CD97" s="13">
        <f t="shared" si="28"/>
        <v>0</v>
      </c>
      <c r="CE97" s="13"/>
      <c r="CF97" s="13"/>
      <c r="CG97" s="13"/>
      <c r="CH97" s="13"/>
      <c r="CI97" s="13"/>
      <c r="CJ97" s="13"/>
      <c r="CK97" s="13"/>
      <c r="CL97" s="13">
        <f t="shared" si="29"/>
        <v>0</v>
      </c>
      <c r="CM97" s="13"/>
      <c r="CN97" s="13"/>
      <c r="CO97" s="13"/>
      <c r="CP97" s="13"/>
      <c r="CQ97" s="13"/>
      <c r="CR97" s="13"/>
      <c r="CS97" s="13">
        <f t="shared" si="30"/>
        <v>0</v>
      </c>
      <c r="CU97" s="26"/>
      <c r="CV97" s="26"/>
      <c r="CW97" s="13">
        <f t="shared" si="31"/>
        <v>0</v>
      </c>
      <c r="CX97" s="26"/>
      <c r="CY97" s="26"/>
      <c r="CZ97" s="13">
        <f t="shared" si="32"/>
        <v>0</v>
      </c>
      <c r="DA97" s="26"/>
      <c r="DB97" s="26"/>
      <c r="DC97" s="26"/>
      <c r="DD97" s="13">
        <f t="shared" si="19"/>
        <v>0</v>
      </c>
      <c r="DE97" s="13"/>
      <c r="DF97" s="13"/>
      <c r="DG97" s="13">
        <f t="shared" si="20"/>
        <v>0</v>
      </c>
      <c r="DI97" s="13"/>
      <c r="DJ97" s="13"/>
      <c r="DK97" s="13"/>
      <c r="DL97" s="13"/>
      <c r="DM97" s="13"/>
      <c r="DN97" s="13">
        <f t="shared" si="33"/>
        <v>0</v>
      </c>
      <c r="DO97" s="13"/>
      <c r="DP97" s="13"/>
      <c r="DQ97" s="13"/>
      <c r="DR97" s="13"/>
      <c r="DS97" s="13"/>
      <c r="DT97" s="13"/>
      <c r="DU97" s="13">
        <f t="shared" si="34"/>
        <v>0</v>
      </c>
      <c r="DV97" s="13"/>
      <c r="DW97" s="13"/>
      <c r="DX97" s="13"/>
      <c r="DY97" s="13"/>
      <c r="DZ97" s="13"/>
      <c r="EA97" s="13"/>
      <c r="EB97" s="13"/>
      <c r="EC97" s="13">
        <f>COUNTIF(DW97:EB97,"X")</f>
        <v>0</v>
      </c>
      <c r="ED97" s="13"/>
      <c r="EE97" s="13"/>
      <c r="EF97" s="13"/>
      <c r="EG97" s="13">
        <f>COUNTIF(EE97:EF97,"X")</f>
        <v>0</v>
      </c>
      <c r="EH97" s="13"/>
      <c r="EI97" s="13"/>
      <c r="EJ97" s="13">
        <f>COUNTIF(EI97:EI97,"X")</f>
        <v>0</v>
      </c>
      <c r="EK97" s="13"/>
      <c r="EL97" s="13"/>
      <c r="EM97" s="13"/>
      <c r="EN97" s="13">
        <f>COUNTIF(EL97:EM97,"X")</f>
        <v>0</v>
      </c>
      <c r="EO97" s="13"/>
      <c r="EP97" s="13"/>
      <c r="EQ97" s="13">
        <f>COUNTIF(EP97:EP97,"X")</f>
        <v>0</v>
      </c>
      <c r="ER97" s="13"/>
      <c r="ES97" s="13"/>
      <c r="ET97" s="13">
        <f>COUNTIF(ES97:ES97,"X")</f>
        <v>0</v>
      </c>
      <c r="EU97" s="13"/>
      <c r="EV97" s="13"/>
      <c r="EW97" s="13"/>
      <c r="EX97" s="13"/>
      <c r="EY97" s="13">
        <f>COUNTIF(EV97:EX97,"X")</f>
        <v>0</v>
      </c>
      <c r="EZ97" s="13"/>
      <c r="FA97" s="28" t="s">
        <v>672</v>
      </c>
    </row>
    <row r="98" spans="1:157" s="9" customFormat="1" ht="30" customHeight="1" hidden="1" outlineLevel="1">
      <c r="A98" s="9" t="s">
        <v>669</v>
      </c>
      <c r="B98" s="9" t="s">
        <v>670</v>
      </c>
      <c r="C98" s="24">
        <v>5.1</v>
      </c>
      <c r="D98" s="25">
        <v>36646</v>
      </c>
      <c r="E98" s="25" t="s">
        <v>424</v>
      </c>
      <c r="F98" s="22"/>
      <c r="G98" s="22"/>
      <c r="H98" s="13"/>
      <c r="I98" s="13"/>
      <c r="J98" s="13"/>
      <c r="K98" s="25"/>
      <c r="L98" s="13"/>
      <c r="M98" s="13"/>
      <c r="N98" s="13" t="s">
        <v>425</v>
      </c>
      <c r="O98" s="13"/>
      <c r="P98" s="13">
        <f t="shared" si="18"/>
        <v>1</v>
      </c>
      <c r="Q98" s="13"/>
      <c r="R98" s="13"/>
      <c r="S98" s="13"/>
      <c r="T98" s="13"/>
      <c r="U98" s="13"/>
      <c r="V98" s="13" t="s">
        <v>425</v>
      </c>
      <c r="W98" s="13"/>
      <c r="X98" s="13"/>
      <c r="Y98" s="13">
        <f t="shared" si="21"/>
        <v>1</v>
      </c>
      <c r="Z98" s="13"/>
      <c r="AA98" s="13"/>
      <c r="AB98" s="13"/>
      <c r="AC98" s="13"/>
      <c r="AD98" s="13"/>
      <c r="AE98" s="13"/>
      <c r="AF98" s="13"/>
      <c r="AG98" s="13">
        <f t="shared" si="22"/>
        <v>0</v>
      </c>
      <c r="AH98" s="13"/>
      <c r="AI98" s="13"/>
      <c r="AJ98" s="13"/>
      <c r="AK98" s="13"/>
      <c r="AL98" s="13"/>
      <c r="AM98" s="13">
        <f t="shared" si="35"/>
        <v>0</v>
      </c>
      <c r="AO98" s="13"/>
      <c r="AP98" s="13"/>
      <c r="AQ98" s="13"/>
      <c r="AR98" s="13" t="s">
        <v>425</v>
      </c>
      <c r="AS98" s="13" t="s">
        <v>425</v>
      </c>
      <c r="AT98" s="13">
        <f t="shared" si="23"/>
        <v>2</v>
      </c>
      <c r="AW98" s="13"/>
      <c r="AX98" s="13"/>
      <c r="AY98" s="13"/>
      <c r="AZ98" s="13">
        <f t="shared" si="24"/>
        <v>0</v>
      </c>
      <c r="BB98" s="13"/>
      <c r="BC98" s="13"/>
      <c r="BD98" s="13"/>
      <c r="BE98" s="13"/>
      <c r="BF98" s="13"/>
      <c r="BG98" s="13"/>
      <c r="BH98" s="13">
        <f t="shared" si="25"/>
        <v>0</v>
      </c>
      <c r="BJ98" s="13"/>
      <c r="BK98" s="13"/>
      <c r="BL98" s="13"/>
      <c r="BM98" s="13">
        <f t="shared" si="26"/>
        <v>0</v>
      </c>
      <c r="BP98" s="13"/>
      <c r="BR98" s="13"/>
      <c r="BS98" s="13"/>
      <c r="BT98" s="13"/>
      <c r="BU98" s="13"/>
      <c r="BV98" s="13"/>
      <c r="BW98" s="13">
        <f t="shared" si="27"/>
        <v>0</v>
      </c>
      <c r="BX98" s="13"/>
      <c r="BY98" s="13"/>
      <c r="BZ98" s="13"/>
      <c r="CA98" s="13"/>
      <c r="CB98" s="13"/>
      <c r="CC98" s="13"/>
      <c r="CD98" s="13">
        <f t="shared" si="28"/>
        <v>0</v>
      </c>
      <c r="CE98" s="13"/>
      <c r="CF98" s="13"/>
      <c r="CG98" s="13"/>
      <c r="CH98" s="13"/>
      <c r="CI98" s="13"/>
      <c r="CJ98" s="13"/>
      <c r="CK98" s="13"/>
      <c r="CL98" s="13">
        <f t="shared" si="29"/>
        <v>0</v>
      </c>
      <c r="CM98" s="13"/>
      <c r="CN98" s="13"/>
      <c r="CO98" s="13"/>
      <c r="CP98" s="13"/>
      <c r="CQ98" s="13"/>
      <c r="CR98" s="13"/>
      <c r="CS98" s="13">
        <f t="shared" si="30"/>
        <v>0</v>
      </c>
      <c r="CU98" s="26"/>
      <c r="CV98" s="26"/>
      <c r="CW98" s="13">
        <f t="shared" si="31"/>
        <v>0</v>
      </c>
      <c r="CX98" s="26"/>
      <c r="CY98" s="26"/>
      <c r="CZ98" s="13">
        <f t="shared" si="32"/>
        <v>0</v>
      </c>
      <c r="DA98" s="26"/>
      <c r="DB98" s="26"/>
      <c r="DC98" s="26"/>
      <c r="DD98" s="13">
        <f t="shared" si="19"/>
        <v>0</v>
      </c>
      <c r="DE98" s="13"/>
      <c r="DF98" s="13"/>
      <c r="DG98" s="13">
        <f t="shared" si="20"/>
        <v>0</v>
      </c>
      <c r="DI98" s="13"/>
      <c r="DJ98" s="13"/>
      <c r="DK98" s="13"/>
      <c r="DL98" s="13"/>
      <c r="DM98" s="13"/>
      <c r="DN98" s="13">
        <f t="shared" si="33"/>
        <v>0</v>
      </c>
      <c r="DO98" s="13"/>
      <c r="DP98" s="13"/>
      <c r="DQ98" s="13"/>
      <c r="DR98" s="13"/>
      <c r="DS98" s="13"/>
      <c r="DT98" s="13"/>
      <c r="DU98" s="13">
        <f t="shared" si="34"/>
        <v>0</v>
      </c>
      <c r="DV98" s="13"/>
      <c r="DW98" s="13"/>
      <c r="DX98" s="13"/>
      <c r="DY98" s="13"/>
      <c r="DZ98" s="13"/>
      <c r="EA98" s="13"/>
      <c r="EB98" s="13"/>
      <c r="EC98" s="13">
        <f>COUNTIF(DW98:EB98,"X")</f>
        <v>0</v>
      </c>
      <c r="ED98" s="13"/>
      <c r="EE98" s="13"/>
      <c r="EF98" s="13"/>
      <c r="EG98" s="13">
        <f>COUNTIF(EE98:EF98,"X")</f>
        <v>0</v>
      </c>
      <c r="EH98" s="13"/>
      <c r="EI98" s="13"/>
      <c r="EJ98" s="13">
        <f>COUNTIF(EI98:EI98,"X")</f>
        <v>0</v>
      </c>
      <c r="EK98" s="13"/>
      <c r="EL98" s="13"/>
      <c r="EM98" s="13"/>
      <c r="EN98" s="13">
        <f>COUNTIF(EL98:EM98,"X")</f>
        <v>0</v>
      </c>
      <c r="EO98" s="13"/>
      <c r="EP98" s="13"/>
      <c r="EQ98" s="13">
        <f>COUNTIF(EP98:EP98,"X")</f>
        <v>0</v>
      </c>
      <c r="ER98" s="13"/>
      <c r="ES98" s="13"/>
      <c r="ET98" s="13">
        <f>COUNTIF(ES98:ES98,"X")</f>
        <v>0</v>
      </c>
      <c r="EU98" s="13"/>
      <c r="EV98" s="13"/>
      <c r="EW98" s="13"/>
      <c r="EX98" s="13"/>
      <c r="EY98" s="13">
        <f>COUNTIF(EV98:EX98,"X")</f>
        <v>0</v>
      </c>
      <c r="EZ98" s="13"/>
      <c r="FA98" s="27" t="s">
        <v>673</v>
      </c>
    </row>
    <row r="99" spans="1:157" s="9" customFormat="1" ht="30" customHeight="1" hidden="1" outlineLevel="1">
      <c r="A99" s="9" t="s">
        <v>669</v>
      </c>
      <c r="B99" s="9" t="s">
        <v>670</v>
      </c>
      <c r="C99" s="24">
        <v>5.2</v>
      </c>
      <c r="D99" s="25">
        <v>36813</v>
      </c>
      <c r="E99" s="25" t="s">
        <v>424</v>
      </c>
      <c r="F99" s="22"/>
      <c r="G99" s="22"/>
      <c r="H99" s="13"/>
      <c r="I99" s="13"/>
      <c r="J99" s="13"/>
      <c r="K99" s="25"/>
      <c r="L99" s="13" t="s">
        <v>425</v>
      </c>
      <c r="M99" s="13" t="s">
        <v>425</v>
      </c>
      <c r="N99" s="13" t="s">
        <v>425</v>
      </c>
      <c r="O99" s="13"/>
      <c r="P99" s="13">
        <f t="shared" si="18"/>
        <v>3</v>
      </c>
      <c r="Q99" s="13"/>
      <c r="R99" s="13"/>
      <c r="S99" s="13"/>
      <c r="T99" s="13"/>
      <c r="U99" s="13"/>
      <c r="V99" s="13" t="s">
        <v>425</v>
      </c>
      <c r="W99" s="13" t="s">
        <v>425</v>
      </c>
      <c r="X99" s="13"/>
      <c r="Y99" s="13">
        <f t="shared" si="21"/>
        <v>2</v>
      </c>
      <c r="Z99" s="13"/>
      <c r="AA99" s="13"/>
      <c r="AB99" s="13" t="s">
        <v>425</v>
      </c>
      <c r="AC99" s="13" t="s">
        <v>425</v>
      </c>
      <c r="AD99" s="13"/>
      <c r="AE99" s="13" t="s">
        <v>425</v>
      </c>
      <c r="AF99" s="13"/>
      <c r="AG99" s="13">
        <f t="shared" si="22"/>
        <v>3</v>
      </c>
      <c r="AH99" s="13"/>
      <c r="AI99" s="13"/>
      <c r="AJ99" s="13"/>
      <c r="AK99" s="13"/>
      <c r="AL99" s="13"/>
      <c r="AM99" s="13">
        <f t="shared" si="35"/>
        <v>0</v>
      </c>
      <c r="AO99" s="13"/>
      <c r="AP99" s="13" t="s">
        <v>425</v>
      </c>
      <c r="AQ99" s="13"/>
      <c r="AR99" s="13" t="s">
        <v>425</v>
      </c>
      <c r="AS99" s="13" t="s">
        <v>425</v>
      </c>
      <c r="AT99" s="13">
        <f t="shared" si="23"/>
        <v>3</v>
      </c>
      <c r="AW99" s="13"/>
      <c r="AX99" s="13" t="s">
        <v>425</v>
      </c>
      <c r="AY99" s="13"/>
      <c r="AZ99" s="13">
        <f t="shared" si="24"/>
        <v>1</v>
      </c>
      <c r="BB99" s="13"/>
      <c r="BC99" s="13"/>
      <c r="BD99" s="13"/>
      <c r="BE99" s="13" t="s">
        <v>425</v>
      </c>
      <c r="BF99" s="13"/>
      <c r="BG99" s="13"/>
      <c r="BH99" s="13">
        <f t="shared" si="25"/>
        <v>1</v>
      </c>
      <c r="BJ99" s="13"/>
      <c r="BK99" s="12" t="s">
        <v>425</v>
      </c>
      <c r="BL99" s="13"/>
      <c r="BM99" s="13">
        <f t="shared" si="26"/>
        <v>1</v>
      </c>
      <c r="BP99" s="13"/>
      <c r="BR99" s="13"/>
      <c r="BS99" s="13"/>
      <c r="BT99" s="13"/>
      <c r="BU99" s="13"/>
      <c r="BV99" s="13"/>
      <c r="BW99" s="13">
        <f t="shared" si="27"/>
        <v>0</v>
      </c>
      <c r="BX99" s="13"/>
      <c r="BY99" s="13"/>
      <c r="BZ99" s="13"/>
      <c r="CA99" s="13"/>
      <c r="CB99" s="13"/>
      <c r="CC99" s="13"/>
      <c r="CD99" s="13">
        <f t="shared" si="28"/>
        <v>0</v>
      </c>
      <c r="CE99" s="13"/>
      <c r="CF99" s="13"/>
      <c r="CG99" s="13"/>
      <c r="CH99" s="13"/>
      <c r="CI99" s="13"/>
      <c r="CJ99" s="13"/>
      <c r="CK99" s="13"/>
      <c r="CL99" s="13">
        <f t="shared" si="29"/>
        <v>0</v>
      </c>
      <c r="CM99" s="13"/>
      <c r="CN99" s="13"/>
      <c r="CO99" s="13"/>
      <c r="CP99" s="13"/>
      <c r="CQ99" s="13"/>
      <c r="CR99" s="13"/>
      <c r="CS99" s="13">
        <f t="shared" si="30"/>
        <v>0</v>
      </c>
      <c r="CU99" s="26"/>
      <c r="CV99" s="26"/>
      <c r="CW99" s="13">
        <f t="shared" si="31"/>
        <v>0</v>
      </c>
      <c r="CX99" s="26"/>
      <c r="CY99" s="26"/>
      <c r="CZ99" s="13">
        <f t="shared" si="32"/>
        <v>0</v>
      </c>
      <c r="DA99" s="26"/>
      <c r="DB99" s="26"/>
      <c r="DC99" s="26"/>
      <c r="DD99" s="13">
        <f t="shared" si="19"/>
        <v>0</v>
      </c>
      <c r="DE99" s="13"/>
      <c r="DF99" s="13"/>
      <c r="DG99" s="13">
        <f t="shared" si="20"/>
        <v>0</v>
      </c>
      <c r="DI99" s="13"/>
      <c r="DJ99" s="13"/>
      <c r="DK99" s="13"/>
      <c r="DL99" s="13"/>
      <c r="DM99" s="13"/>
      <c r="DN99" s="13">
        <f t="shared" si="33"/>
        <v>0</v>
      </c>
      <c r="DO99" s="13"/>
      <c r="DP99" s="13"/>
      <c r="DQ99" s="13"/>
      <c r="DR99" s="13"/>
      <c r="DS99" s="13"/>
      <c r="DT99" s="13"/>
      <c r="DU99" s="13">
        <f t="shared" si="34"/>
        <v>0</v>
      </c>
      <c r="DV99" s="13"/>
      <c r="DW99" s="13"/>
      <c r="DX99" s="13"/>
      <c r="DY99" s="13"/>
      <c r="DZ99" s="13"/>
      <c r="EA99" s="13"/>
      <c r="EB99" s="13"/>
      <c r="EC99" s="13">
        <f>COUNTIF(DW99:EB99,"X")</f>
        <v>0</v>
      </c>
      <c r="ED99" s="13"/>
      <c r="EE99" s="13"/>
      <c r="EF99" s="13"/>
      <c r="EG99" s="13">
        <f>COUNTIF(EE99:EF99,"X")</f>
        <v>0</v>
      </c>
      <c r="EH99" s="13"/>
      <c r="EI99" s="13"/>
      <c r="EJ99" s="13">
        <f>COUNTIF(EI99:EI99,"X")</f>
        <v>0</v>
      </c>
      <c r="EK99" s="13"/>
      <c r="EL99" s="13"/>
      <c r="EM99" s="13"/>
      <c r="EN99" s="13">
        <f>COUNTIF(EL99:EM99,"X")</f>
        <v>0</v>
      </c>
      <c r="EO99" s="13"/>
      <c r="EP99" s="13"/>
      <c r="EQ99" s="13">
        <f>COUNTIF(EP99:EP99,"X")</f>
        <v>0</v>
      </c>
      <c r="ER99" s="13"/>
      <c r="ES99" s="13"/>
      <c r="ET99" s="13">
        <f>COUNTIF(ES99:ES99,"X")</f>
        <v>0</v>
      </c>
      <c r="EU99" s="13"/>
      <c r="EV99" s="13"/>
      <c r="EW99" s="13"/>
      <c r="EX99" s="13"/>
      <c r="EY99" s="13">
        <f>COUNTIF(EV99:EX99,"X")</f>
        <v>0</v>
      </c>
      <c r="EZ99" s="13"/>
      <c r="FA99" s="27" t="s">
        <v>674</v>
      </c>
    </row>
    <row r="100" spans="1:157" s="9" customFormat="1" ht="30" customHeight="1" hidden="1" outlineLevel="1">
      <c r="A100" s="9" t="s">
        <v>669</v>
      </c>
      <c r="B100" s="9" t="s">
        <v>675</v>
      </c>
      <c r="C100" s="24" t="s">
        <v>671</v>
      </c>
      <c r="D100" s="25">
        <v>36350</v>
      </c>
      <c r="E100" s="25" t="s">
        <v>444</v>
      </c>
      <c r="F100" s="22"/>
      <c r="G100" s="22"/>
      <c r="H100" s="13"/>
      <c r="I100" s="13"/>
      <c r="J100" s="13"/>
      <c r="K100" s="25"/>
      <c r="L100" s="13"/>
      <c r="M100" s="13"/>
      <c r="N100" s="13" t="s">
        <v>425</v>
      </c>
      <c r="O100" s="13"/>
      <c r="P100" s="13">
        <f t="shared" si="18"/>
        <v>1</v>
      </c>
      <c r="Q100" s="13"/>
      <c r="R100" s="13"/>
      <c r="S100" s="13"/>
      <c r="T100" s="13"/>
      <c r="U100" s="13"/>
      <c r="V100" s="13"/>
      <c r="W100" s="13"/>
      <c r="X100" s="13"/>
      <c r="Y100" s="13">
        <f t="shared" si="21"/>
        <v>0</v>
      </c>
      <c r="Z100" s="13"/>
      <c r="AA100" s="13"/>
      <c r="AB100" s="13"/>
      <c r="AC100" s="13"/>
      <c r="AD100" s="13"/>
      <c r="AE100" s="13"/>
      <c r="AF100" s="13"/>
      <c r="AG100" s="13">
        <f t="shared" si="22"/>
        <v>0</v>
      </c>
      <c r="AH100" s="13"/>
      <c r="AI100" s="13"/>
      <c r="AJ100" s="13"/>
      <c r="AK100" s="13"/>
      <c r="AL100" s="13"/>
      <c r="AM100" s="13">
        <f t="shared" si="35"/>
        <v>0</v>
      </c>
      <c r="AO100" s="13"/>
      <c r="AP100" s="13"/>
      <c r="AQ100" s="13"/>
      <c r="AR100" s="13" t="s">
        <v>425</v>
      </c>
      <c r="AS100" s="13"/>
      <c r="AT100" s="13">
        <f t="shared" si="23"/>
        <v>1</v>
      </c>
      <c r="AW100" s="13"/>
      <c r="AX100" s="13"/>
      <c r="AY100" s="13"/>
      <c r="AZ100" s="13">
        <f t="shared" si="24"/>
        <v>0</v>
      </c>
      <c r="BB100" s="13"/>
      <c r="BC100" s="13"/>
      <c r="BD100" s="13"/>
      <c r="BE100" s="13"/>
      <c r="BF100" s="13"/>
      <c r="BG100" s="13"/>
      <c r="BH100" s="13">
        <f t="shared" si="25"/>
        <v>0</v>
      </c>
      <c r="BJ100" s="13"/>
      <c r="BK100" s="13"/>
      <c r="BL100" s="13"/>
      <c r="BM100" s="13">
        <f t="shared" si="26"/>
        <v>0</v>
      </c>
      <c r="BP100" s="13"/>
      <c r="BR100" s="13"/>
      <c r="BS100" s="13"/>
      <c r="BT100" s="13"/>
      <c r="BU100" s="13"/>
      <c r="BV100" s="13"/>
      <c r="BW100" s="13">
        <f t="shared" si="27"/>
        <v>0</v>
      </c>
      <c r="BX100" s="13"/>
      <c r="BY100" s="13"/>
      <c r="BZ100" s="13"/>
      <c r="CA100" s="13"/>
      <c r="CB100" s="13"/>
      <c r="CC100" s="13"/>
      <c r="CD100" s="13">
        <f t="shared" si="28"/>
        <v>0</v>
      </c>
      <c r="CE100" s="13"/>
      <c r="CF100" s="13"/>
      <c r="CG100" s="13"/>
      <c r="CH100" s="13"/>
      <c r="CI100" s="13"/>
      <c r="CJ100" s="13"/>
      <c r="CK100" s="13"/>
      <c r="CL100" s="13">
        <f t="shared" si="29"/>
        <v>0</v>
      </c>
      <c r="CM100" s="13"/>
      <c r="CN100" s="13"/>
      <c r="CO100" s="13"/>
      <c r="CP100" s="13"/>
      <c r="CQ100" s="13"/>
      <c r="CR100" s="13"/>
      <c r="CS100" s="13">
        <f t="shared" si="30"/>
        <v>0</v>
      </c>
      <c r="CU100" s="26"/>
      <c r="CV100" s="26"/>
      <c r="CW100" s="13">
        <f t="shared" si="31"/>
        <v>0</v>
      </c>
      <c r="CX100" s="26"/>
      <c r="CY100" s="26"/>
      <c r="CZ100" s="13">
        <f t="shared" si="32"/>
        <v>0</v>
      </c>
      <c r="DA100" s="26"/>
      <c r="DB100" s="26"/>
      <c r="DC100" s="26"/>
      <c r="DD100" s="13">
        <f t="shared" si="19"/>
        <v>0</v>
      </c>
      <c r="DE100" s="13"/>
      <c r="DF100" s="13"/>
      <c r="DG100" s="13">
        <f t="shared" si="20"/>
        <v>0</v>
      </c>
      <c r="DI100" s="13"/>
      <c r="DJ100" s="13"/>
      <c r="DK100" s="13"/>
      <c r="DL100" s="13"/>
      <c r="DM100" s="13"/>
      <c r="DN100" s="13">
        <f t="shared" si="33"/>
        <v>0</v>
      </c>
      <c r="DO100" s="13"/>
      <c r="DP100" s="13"/>
      <c r="DQ100" s="13"/>
      <c r="DR100" s="13"/>
      <c r="DS100" s="13"/>
      <c r="DT100" s="13"/>
      <c r="DU100" s="13">
        <f t="shared" si="34"/>
        <v>0</v>
      </c>
      <c r="DV100" s="13"/>
      <c r="DW100" s="13"/>
      <c r="DX100" s="13"/>
      <c r="DY100" s="13"/>
      <c r="DZ100" s="13"/>
      <c r="EA100" s="13"/>
      <c r="EB100" s="13"/>
      <c r="EC100" s="13">
        <f>COUNTIF(DW100:EB100,"X")</f>
        <v>0</v>
      </c>
      <c r="ED100" s="13"/>
      <c r="EE100" s="13"/>
      <c r="EF100" s="13"/>
      <c r="EG100" s="13">
        <f>COUNTIF(EE100:EF100,"X")</f>
        <v>0</v>
      </c>
      <c r="EH100" s="13"/>
      <c r="EI100" s="13"/>
      <c r="EJ100" s="13">
        <f>COUNTIF(EI100:EI100,"X")</f>
        <v>0</v>
      </c>
      <c r="EK100" s="13"/>
      <c r="EL100" s="13"/>
      <c r="EM100" s="13"/>
      <c r="EN100" s="13">
        <f>COUNTIF(EL100:EM100,"X")</f>
        <v>0</v>
      </c>
      <c r="EO100" s="13"/>
      <c r="EP100" s="13"/>
      <c r="EQ100" s="13">
        <f>COUNTIF(EP100:EP100,"X")</f>
        <v>0</v>
      </c>
      <c r="ER100" s="13"/>
      <c r="ES100" s="13"/>
      <c r="ET100" s="13">
        <f>COUNTIF(ES100:ES100,"X")</f>
        <v>0</v>
      </c>
      <c r="EU100" s="13"/>
      <c r="EV100" s="13"/>
      <c r="EW100" s="13"/>
      <c r="EX100" s="13"/>
      <c r="EY100" s="13">
        <f>COUNTIF(EV100:EX100,"X")</f>
        <v>0</v>
      </c>
      <c r="EZ100" s="13"/>
      <c r="FA100" s="27" t="s">
        <v>676</v>
      </c>
    </row>
    <row r="101" spans="1:157" s="9" customFormat="1" ht="30" customHeight="1" hidden="1" outlineLevel="1">
      <c r="A101" s="9" t="s">
        <v>669</v>
      </c>
      <c r="B101" s="9" t="s">
        <v>675</v>
      </c>
      <c r="C101" s="24" t="s">
        <v>677</v>
      </c>
      <c r="D101" s="25">
        <v>36646</v>
      </c>
      <c r="E101" s="25" t="s">
        <v>444</v>
      </c>
      <c r="F101" s="22"/>
      <c r="G101" s="22"/>
      <c r="H101" s="13"/>
      <c r="I101" s="13"/>
      <c r="J101" s="13"/>
      <c r="K101" s="25"/>
      <c r="L101" s="13"/>
      <c r="M101" s="13"/>
      <c r="N101" s="13" t="s">
        <v>425</v>
      </c>
      <c r="O101" s="13"/>
      <c r="P101" s="13">
        <f t="shared" si="18"/>
        <v>1</v>
      </c>
      <c r="Q101" s="13"/>
      <c r="R101" s="13"/>
      <c r="S101" s="13"/>
      <c r="T101" s="13"/>
      <c r="U101" s="13"/>
      <c r="V101" s="13"/>
      <c r="W101" s="13"/>
      <c r="X101" s="13"/>
      <c r="Y101" s="13">
        <f t="shared" si="21"/>
        <v>0</v>
      </c>
      <c r="Z101" s="13"/>
      <c r="AA101" s="13"/>
      <c r="AB101" s="13"/>
      <c r="AC101" s="13"/>
      <c r="AD101" s="13"/>
      <c r="AE101" s="13"/>
      <c r="AF101" s="13"/>
      <c r="AG101" s="13">
        <f t="shared" si="22"/>
        <v>0</v>
      </c>
      <c r="AH101" s="13"/>
      <c r="AI101" s="13"/>
      <c r="AJ101" s="13"/>
      <c r="AK101" s="13"/>
      <c r="AL101" s="13"/>
      <c r="AM101" s="13">
        <f t="shared" si="35"/>
        <v>0</v>
      </c>
      <c r="AO101" s="13"/>
      <c r="AP101" s="13"/>
      <c r="AQ101" s="13"/>
      <c r="AR101" s="13" t="s">
        <v>425</v>
      </c>
      <c r="AS101" s="13"/>
      <c r="AT101" s="13">
        <f t="shared" si="23"/>
        <v>1</v>
      </c>
      <c r="AW101" s="13"/>
      <c r="AX101" s="13"/>
      <c r="AY101" s="13"/>
      <c r="AZ101" s="13">
        <f t="shared" si="24"/>
        <v>0</v>
      </c>
      <c r="BB101" s="13"/>
      <c r="BC101" s="13"/>
      <c r="BD101" s="13"/>
      <c r="BE101" s="13"/>
      <c r="BF101" s="13"/>
      <c r="BG101" s="13"/>
      <c r="BH101" s="13">
        <f t="shared" si="25"/>
        <v>0</v>
      </c>
      <c r="BJ101" s="13"/>
      <c r="BK101" s="13"/>
      <c r="BL101" s="13"/>
      <c r="BM101" s="13">
        <f t="shared" si="26"/>
        <v>0</v>
      </c>
      <c r="BP101" s="13"/>
      <c r="BR101" s="13"/>
      <c r="BS101" s="13"/>
      <c r="BT101" s="13"/>
      <c r="BU101" s="13"/>
      <c r="BV101" s="13"/>
      <c r="BW101" s="13">
        <f t="shared" si="27"/>
        <v>0</v>
      </c>
      <c r="BX101" s="13"/>
      <c r="BY101" s="13"/>
      <c r="BZ101" s="13"/>
      <c r="CA101" s="13"/>
      <c r="CB101" s="13"/>
      <c r="CC101" s="13"/>
      <c r="CD101" s="13">
        <f t="shared" si="28"/>
        <v>0</v>
      </c>
      <c r="CE101" s="13"/>
      <c r="CF101" s="13"/>
      <c r="CG101" s="13"/>
      <c r="CH101" s="13"/>
      <c r="CI101" s="13"/>
      <c r="CJ101" s="13"/>
      <c r="CK101" s="13"/>
      <c r="CL101" s="13">
        <f t="shared" si="29"/>
        <v>0</v>
      </c>
      <c r="CM101" s="13"/>
      <c r="CN101" s="13"/>
      <c r="CO101" s="13"/>
      <c r="CP101" s="13"/>
      <c r="CQ101" s="13"/>
      <c r="CR101" s="13"/>
      <c r="CS101" s="13">
        <f t="shared" si="30"/>
        <v>0</v>
      </c>
      <c r="CU101" s="26"/>
      <c r="CV101" s="26"/>
      <c r="CW101" s="13">
        <f t="shared" si="31"/>
        <v>0</v>
      </c>
      <c r="CX101" s="26"/>
      <c r="CY101" s="26"/>
      <c r="CZ101" s="13">
        <f t="shared" si="32"/>
        <v>0</v>
      </c>
      <c r="DA101" s="26"/>
      <c r="DB101" s="26"/>
      <c r="DC101" s="26"/>
      <c r="DD101" s="13">
        <f t="shared" si="19"/>
        <v>0</v>
      </c>
      <c r="DE101" s="13"/>
      <c r="DF101" s="13"/>
      <c r="DG101" s="13">
        <f t="shared" si="20"/>
        <v>0</v>
      </c>
      <c r="DI101" s="13"/>
      <c r="DJ101" s="13"/>
      <c r="DK101" s="13"/>
      <c r="DL101" s="13"/>
      <c r="DM101" s="13"/>
      <c r="DN101" s="13">
        <f t="shared" si="33"/>
        <v>0</v>
      </c>
      <c r="DO101" s="13"/>
      <c r="DP101" s="13"/>
      <c r="DQ101" s="13"/>
      <c r="DR101" s="13"/>
      <c r="DS101" s="13"/>
      <c r="DT101" s="13"/>
      <c r="DU101" s="13">
        <f t="shared" si="34"/>
        <v>0</v>
      </c>
      <c r="DV101" s="13"/>
      <c r="DW101" s="13"/>
      <c r="DX101" s="13"/>
      <c r="DY101" s="13"/>
      <c r="DZ101" s="13"/>
      <c r="EA101" s="13"/>
      <c r="EB101" s="13"/>
      <c r="EC101" s="13">
        <f>COUNTIF(DW101:EB101,"X")</f>
        <v>0</v>
      </c>
      <c r="ED101" s="13"/>
      <c r="EE101" s="13"/>
      <c r="EF101" s="13"/>
      <c r="EG101" s="13">
        <f>COUNTIF(EE101:EF101,"X")</f>
        <v>0</v>
      </c>
      <c r="EH101" s="13"/>
      <c r="EI101" s="13"/>
      <c r="EJ101" s="13">
        <f>COUNTIF(EI101:EI101,"X")</f>
        <v>0</v>
      </c>
      <c r="EK101" s="13"/>
      <c r="EL101" s="13"/>
      <c r="EM101" s="13"/>
      <c r="EN101" s="13">
        <f>COUNTIF(EL101:EM101,"X")</f>
        <v>0</v>
      </c>
      <c r="EO101" s="13"/>
      <c r="EP101" s="13"/>
      <c r="EQ101" s="13">
        <f>COUNTIF(EP101:EP101,"X")</f>
        <v>0</v>
      </c>
      <c r="ER101" s="13"/>
      <c r="ES101" s="13"/>
      <c r="ET101" s="13">
        <f>COUNTIF(ES101:ES101,"X")</f>
        <v>0</v>
      </c>
      <c r="EU101" s="13"/>
      <c r="EV101" s="13"/>
      <c r="EW101" s="13"/>
      <c r="EX101" s="13"/>
      <c r="EY101" s="13">
        <f>COUNTIF(EV101:EX101,"X")</f>
        <v>0</v>
      </c>
      <c r="EZ101" s="13"/>
      <c r="FA101" s="27" t="s">
        <v>678</v>
      </c>
    </row>
    <row r="102" spans="1:157" s="9" customFormat="1" ht="30" customHeight="1" hidden="1" outlineLevel="1">
      <c r="A102" s="9" t="s">
        <v>669</v>
      </c>
      <c r="B102" s="9" t="s">
        <v>675</v>
      </c>
      <c r="C102" s="24" t="s">
        <v>464</v>
      </c>
      <c r="D102" s="25">
        <v>36799</v>
      </c>
      <c r="E102" s="25" t="s">
        <v>444</v>
      </c>
      <c r="F102" s="22"/>
      <c r="G102" s="22"/>
      <c r="H102" s="13"/>
      <c r="I102" s="13"/>
      <c r="J102" s="13"/>
      <c r="K102" s="25"/>
      <c r="L102" s="13"/>
      <c r="M102" s="13"/>
      <c r="N102" s="13" t="s">
        <v>425</v>
      </c>
      <c r="O102" s="13"/>
      <c r="P102" s="13">
        <f t="shared" si="18"/>
        <v>1</v>
      </c>
      <c r="Q102" s="13"/>
      <c r="R102" s="13"/>
      <c r="S102" s="13"/>
      <c r="T102" s="13"/>
      <c r="U102" s="13"/>
      <c r="V102" s="13"/>
      <c r="W102" s="13"/>
      <c r="X102" s="13"/>
      <c r="Y102" s="13">
        <f t="shared" si="21"/>
        <v>0</v>
      </c>
      <c r="Z102" s="13"/>
      <c r="AA102" s="13"/>
      <c r="AB102" s="13"/>
      <c r="AC102" s="13" t="s">
        <v>425</v>
      </c>
      <c r="AD102" s="13"/>
      <c r="AE102" s="13" t="s">
        <v>425</v>
      </c>
      <c r="AF102" s="13"/>
      <c r="AG102" s="13">
        <f t="shared" si="22"/>
        <v>2</v>
      </c>
      <c r="AH102" s="13"/>
      <c r="AI102" s="13"/>
      <c r="AJ102" s="13"/>
      <c r="AK102" s="13"/>
      <c r="AL102" s="13"/>
      <c r="AM102" s="13">
        <f t="shared" si="35"/>
        <v>0</v>
      </c>
      <c r="AO102" s="13"/>
      <c r="AP102" s="13"/>
      <c r="AQ102" s="13"/>
      <c r="AR102" s="13" t="s">
        <v>425</v>
      </c>
      <c r="AS102" s="13"/>
      <c r="AT102" s="13">
        <f t="shared" si="23"/>
        <v>1</v>
      </c>
      <c r="AW102" s="13"/>
      <c r="AX102" s="13"/>
      <c r="AY102" s="13"/>
      <c r="AZ102" s="13">
        <f t="shared" si="24"/>
        <v>0</v>
      </c>
      <c r="BB102" s="13"/>
      <c r="BC102" s="13"/>
      <c r="BD102" s="13"/>
      <c r="BE102" s="13"/>
      <c r="BF102" s="13"/>
      <c r="BG102" s="13"/>
      <c r="BH102" s="13">
        <f t="shared" si="25"/>
        <v>0</v>
      </c>
      <c r="BJ102" s="13"/>
      <c r="BK102" s="12" t="s">
        <v>425</v>
      </c>
      <c r="BL102" s="13"/>
      <c r="BM102" s="13">
        <f t="shared" si="26"/>
        <v>1</v>
      </c>
      <c r="BP102" s="13"/>
      <c r="BR102" s="13"/>
      <c r="BS102" s="13"/>
      <c r="BT102" s="13"/>
      <c r="BU102" s="13"/>
      <c r="BV102" s="13"/>
      <c r="BW102" s="13">
        <f t="shared" si="27"/>
        <v>0</v>
      </c>
      <c r="BX102" s="13"/>
      <c r="BY102" s="13"/>
      <c r="BZ102" s="13"/>
      <c r="CA102" s="13"/>
      <c r="CB102" s="13"/>
      <c r="CC102" s="13"/>
      <c r="CD102" s="13">
        <f t="shared" si="28"/>
        <v>0</v>
      </c>
      <c r="CE102" s="13"/>
      <c r="CF102" s="13"/>
      <c r="CG102" s="13"/>
      <c r="CH102" s="13"/>
      <c r="CI102" s="13"/>
      <c r="CJ102" s="13"/>
      <c r="CK102" s="13"/>
      <c r="CL102" s="13">
        <f t="shared" si="29"/>
        <v>0</v>
      </c>
      <c r="CM102" s="13"/>
      <c r="CN102" s="13"/>
      <c r="CO102" s="13"/>
      <c r="CP102" s="13"/>
      <c r="CQ102" s="13"/>
      <c r="CR102" s="13"/>
      <c r="CS102" s="13">
        <f t="shared" si="30"/>
        <v>0</v>
      </c>
      <c r="CU102" s="26"/>
      <c r="CV102" s="26"/>
      <c r="CW102" s="13">
        <f t="shared" si="31"/>
        <v>0</v>
      </c>
      <c r="CX102" s="26"/>
      <c r="CY102" s="26"/>
      <c r="CZ102" s="13">
        <f t="shared" si="32"/>
        <v>0</v>
      </c>
      <c r="DA102" s="26"/>
      <c r="DB102" s="26"/>
      <c r="DC102" s="26"/>
      <c r="DD102" s="13">
        <f t="shared" si="19"/>
        <v>0</v>
      </c>
      <c r="DE102" s="13"/>
      <c r="DF102" s="13"/>
      <c r="DG102" s="13">
        <f t="shared" si="20"/>
        <v>0</v>
      </c>
      <c r="DI102" s="13"/>
      <c r="DJ102" s="13"/>
      <c r="DK102" s="13"/>
      <c r="DL102" s="13"/>
      <c r="DM102" s="13"/>
      <c r="DN102" s="13">
        <f t="shared" si="33"/>
        <v>0</v>
      </c>
      <c r="DO102" s="13"/>
      <c r="DP102" s="13"/>
      <c r="DQ102" s="13"/>
      <c r="DR102" s="13"/>
      <c r="DS102" s="13"/>
      <c r="DT102" s="13"/>
      <c r="DU102" s="13">
        <f t="shared" si="34"/>
        <v>0</v>
      </c>
      <c r="DV102" s="13"/>
      <c r="DW102" s="13"/>
      <c r="DX102" s="13"/>
      <c r="DY102" s="13"/>
      <c r="DZ102" s="13"/>
      <c r="EA102" s="13"/>
      <c r="EB102" s="13"/>
      <c r="EC102" s="13">
        <f>COUNTIF(DW102:EB102,"X")</f>
        <v>0</v>
      </c>
      <c r="ED102" s="13"/>
      <c r="EE102" s="13"/>
      <c r="EF102" s="13"/>
      <c r="EG102" s="13">
        <f>COUNTIF(EE102:EF102,"X")</f>
        <v>0</v>
      </c>
      <c r="EH102" s="13"/>
      <c r="EI102" s="13"/>
      <c r="EJ102" s="13">
        <f>COUNTIF(EI102:EI102,"X")</f>
        <v>0</v>
      </c>
      <c r="EK102" s="13"/>
      <c r="EL102" s="13"/>
      <c r="EM102" s="13"/>
      <c r="EN102" s="13">
        <f>COUNTIF(EL102:EM102,"X")</f>
        <v>0</v>
      </c>
      <c r="EO102" s="13"/>
      <c r="EP102" s="13"/>
      <c r="EQ102" s="13">
        <f>COUNTIF(EP102:EP102,"X")</f>
        <v>0</v>
      </c>
      <c r="ER102" s="13"/>
      <c r="ES102" s="13"/>
      <c r="ET102" s="13">
        <f>COUNTIF(ES102:ES102,"X")</f>
        <v>0</v>
      </c>
      <c r="EU102" s="13"/>
      <c r="EV102" s="13"/>
      <c r="EW102" s="13"/>
      <c r="EX102" s="13"/>
      <c r="EY102" s="13">
        <f>COUNTIF(EV102:EX102,"X")</f>
        <v>0</v>
      </c>
      <c r="EZ102" s="13"/>
      <c r="FA102" s="27" t="s">
        <v>679</v>
      </c>
    </row>
    <row r="103" spans="1:157" s="9" customFormat="1" ht="30" customHeight="1" hidden="1" outlineLevel="1">
      <c r="A103" s="9" t="s">
        <v>669</v>
      </c>
      <c r="B103" s="9" t="s">
        <v>680</v>
      </c>
      <c r="C103" s="24" t="s">
        <v>681</v>
      </c>
      <c r="D103" s="25">
        <v>36556</v>
      </c>
      <c r="E103" s="25" t="s">
        <v>507</v>
      </c>
      <c r="F103" s="22"/>
      <c r="G103" s="22"/>
      <c r="H103" s="13"/>
      <c r="I103" s="13"/>
      <c r="J103" s="13"/>
      <c r="K103" s="25" t="s">
        <v>425</v>
      </c>
      <c r="L103" s="13"/>
      <c r="M103" s="13"/>
      <c r="N103" s="13"/>
      <c r="O103" s="13"/>
      <c r="P103" s="13">
        <f t="shared" si="18"/>
        <v>1</v>
      </c>
      <c r="Q103" s="13"/>
      <c r="R103" s="13"/>
      <c r="S103" s="13"/>
      <c r="T103" s="13"/>
      <c r="U103" s="13" t="s">
        <v>425</v>
      </c>
      <c r="V103" s="13"/>
      <c r="W103" s="13"/>
      <c r="X103" s="13"/>
      <c r="Y103" s="13">
        <f t="shared" si="21"/>
        <v>1</v>
      </c>
      <c r="Z103" s="13"/>
      <c r="AA103" s="13"/>
      <c r="AB103" s="13"/>
      <c r="AC103" s="13"/>
      <c r="AD103" s="13"/>
      <c r="AE103" s="13"/>
      <c r="AF103" s="13"/>
      <c r="AG103" s="13">
        <f t="shared" si="22"/>
        <v>0</v>
      </c>
      <c r="AH103" s="13"/>
      <c r="AI103" s="13"/>
      <c r="AJ103" s="13"/>
      <c r="AK103" s="13"/>
      <c r="AL103" s="13"/>
      <c r="AM103" s="13">
        <f t="shared" si="35"/>
        <v>0</v>
      </c>
      <c r="AO103" s="13"/>
      <c r="AP103" s="13"/>
      <c r="AQ103" s="13"/>
      <c r="AR103" s="13"/>
      <c r="AS103" s="13"/>
      <c r="AT103" s="13">
        <f t="shared" si="23"/>
        <v>0</v>
      </c>
      <c r="AW103" s="13"/>
      <c r="AX103" s="13"/>
      <c r="AY103" s="13"/>
      <c r="AZ103" s="13">
        <f t="shared" si="24"/>
        <v>0</v>
      </c>
      <c r="BB103" s="13"/>
      <c r="BC103" s="13"/>
      <c r="BD103" s="13"/>
      <c r="BE103" s="13"/>
      <c r="BF103" s="13"/>
      <c r="BG103" s="13"/>
      <c r="BH103" s="13">
        <f t="shared" si="25"/>
        <v>0</v>
      </c>
      <c r="BJ103" s="13"/>
      <c r="BK103" s="13"/>
      <c r="BL103" s="13"/>
      <c r="BM103" s="13">
        <f t="shared" si="26"/>
        <v>0</v>
      </c>
      <c r="BP103" s="13"/>
      <c r="BR103" s="13"/>
      <c r="BS103" s="13"/>
      <c r="BT103" s="13"/>
      <c r="BU103" s="13"/>
      <c r="BV103" s="13"/>
      <c r="BW103" s="13">
        <f t="shared" si="27"/>
        <v>0</v>
      </c>
      <c r="BX103" s="13"/>
      <c r="BY103" s="13"/>
      <c r="BZ103" s="13"/>
      <c r="CA103" s="13"/>
      <c r="CB103" s="13"/>
      <c r="CC103" s="13"/>
      <c r="CD103" s="13">
        <f t="shared" si="28"/>
        <v>0</v>
      </c>
      <c r="CE103" s="13"/>
      <c r="CF103" s="13"/>
      <c r="CG103" s="13"/>
      <c r="CH103" s="13"/>
      <c r="CI103" s="13"/>
      <c r="CJ103" s="13"/>
      <c r="CK103" s="13"/>
      <c r="CL103" s="13">
        <f t="shared" si="29"/>
        <v>0</v>
      </c>
      <c r="CM103" s="13"/>
      <c r="CN103" s="13"/>
      <c r="CO103" s="13"/>
      <c r="CP103" s="13"/>
      <c r="CQ103" s="13"/>
      <c r="CR103" s="13"/>
      <c r="CS103" s="13">
        <f t="shared" si="30"/>
        <v>0</v>
      </c>
      <c r="CU103" s="26"/>
      <c r="CV103" s="26"/>
      <c r="CW103" s="13">
        <f t="shared" si="31"/>
        <v>0</v>
      </c>
      <c r="CX103" s="26"/>
      <c r="CY103" s="26"/>
      <c r="CZ103" s="13">
        <f t="shared" si="32"/>
        <v>0</v>
      </c>
      <c r="DA103" s="26"/>
      <c r="DB103" s="26"/>
      <c r="DC103" s="26"/>
      <c r="DD103" s="13">
        <f t="shared" si="19"/>
        <v>0</v>
      </c>
      <c r="DE103" s="13"/>
      <c r="DF103" s="13"/>
      <c r="DG103" s="13">
        <f t="shared" si="20"/>
        <v>0</v>
      </c>
      <c r="DI103" s="13"/>
      <c r="DJ103" s="13"/>
      <c r="DK103" s="13"/>
      <c r="DL103" s="13"/>
      <c r="DM103" s="13"/>
      <c r="DN103" s="13">
        <f t="shared" si="33"/>
        <v>0</v>
      </c>
      <c r="DO103" s="13"/>
      <c r="DP103" s="13"/>
      <c r="DQ103" s="13"/>
      <c r="DR103" s="13"/>
      <c r="DS103" s="13"/>
      <c r="DT103" s="13"/>
      <c r="DU103" s="13">
        <f t="shared" si="34"/>
        <v>0</v>
      </c>
      <c r="DV103" s="13"/>
      <c r="DW103" s="13"/>
      <c r="DX103" s="13"/>
      <c r="DY103" s="13"/>
      <c r="DZ103" s="13"/>
      <c r="EA103" s="13"/>
      <c r="EB103" s="13"/>
      <c r="EC103" s="13">
        <f>COUNTIF(DW103:EB103,"X")</f>
        <v>0</v>
      </c>
      <c r="ED103" s="13"/>
      <c r="EE103" s="13"/>
      <c r="EF103" s="13"/>
      <c r="EG103" s="13">
        <f>COUNTIF(EE103:EF103,"X")</f>
        <v>0</v>
      </c>
      <c r="EH103" s="13"/>
      <c r="EI103" s="13"/>
      <c r="EJ103" s="13">
        <f>COUNTIF(EI103:EI103,"X")</f>
        <v>0</v>
      </c>
      <c r="EK103" s="13"/>
      <c r="EL103" s="13"/>
      <c r="EM103" s="13"/>
      <c r="EN103" s="13">
        <f>COUNTIF(EL103:EM103,"X")</f>
        <v>0</v>
      </c>
      <c r="EO103" s="13"/>
      <c r="EP103" s="13"/>
      <c r="EQ103" s="13">
        <f>COUNTIF(EP103:EP103,"X")</f>
        <v>0</v>
      </c>
      <c r="ER103" s="13"/>
      <c r="ES103" s="13"/>
      <c r="ET103" s="13">
        <f>COUNTIF(ES103:ES103,"X")</f>
        <v>0</v>
      </c>
      <c r="EU103" s="13"/>
      <c r="EV103" s="13"/>
      <c r="EW103" s="13"/>
      <c r="EX103" s="13"/>
      <c r="EY103" s="13">
        <f>COUNTIF(EV103:EX103,"X")</f>
        <v>0</v>
      </c>
      <c r="EZ103" s="13"/>
      <c r="FA103" s="27" t="s">
        <v>682</v>
      </c>
    </row>
    <row r="104" spans="1:157" s="9" customFormat="1" ht="30" customHeight="1" hidden="1" outlineLevel="1">
      <c r="A104" s="9" t="s">
        <v>669</v>
      </c>
      <c r="B104" s="9" t="s">
        <v>680</v>
      </c>
      <c r="C104" s="24" t="s">
        <v>683</v>
      </c>
      <c r="D104" s="25">
        <v>36830</v>
      </c>
      <c r="E104" s="25" t="s">
        <v>507</v>
      </c>
      <c r="F104" s="22"/>
      <c r="G104" s="22"/>
      <c r="H104" s="13"/>
      <c r="I104" s="13"/>
      <c r="J104" s="13"/>
      <c r="K104" s="25" t="s">
        <v>425</v>
      </c>
      <c r="L104" s="13"/>
      <c r="M104" s="13"/>
      <c r="N104" s="13"/>
      <c r="O104" s="13"/>
      <c r="P104" s="13">
        <f t="shared" si="18"/>
        <v>1</v>
      </c>
      <c r="Q104" s="13"/>
      <c r="R104" s="13"/>
      <c r="S104" s="13"/>
      <c r="T104" s="13"/>
      <c r="U104" s="13" t="s">
        <v>425</v>
      </c>
      <c r="V104" s="13"/>
      <c r="W104" s="13"/>
      <c r="X104" s="13"/>
      <c r="Y104" s="13">
        <f t="shared" si="21"/>
        <v>1</v>
      </c>
      <c r="Z104" s="13"/>
      <c r="AA104" s="13"/>
      <c r="AB104" s="13"/>
      <c r="AC104" s="13"/>
      <c r="AD104" s="13"/>
      <c r="AE104" s="13"/>
      <c r="AF104" s="13"/>
      <c r="AG104" s="13">
        <f t="shared" si="22"/>
        <v>0</v>
      </c>
      <c r="AH104" s="13"/>
      <c r="AI104" s="13"/>
      <c r="AJ104" s="13"/>
      <c r="AK104" s="13"/>
      <c r="AL104" s="13"/>
      <c r="AM104" s="13">
        <f t="shared" si="35"/>
        <v>0</v>
      </c>
      <c r="AO104" s="13"/>
      <c r="AP104" s="13"/>
      <c r="AQ104" s="13"/>
      <c r="AR104" s="13"/>
      <c r="AS104" s="13"/>
      <c r="AT104" s="13">
        <f t="shared" si="23"/>
        <v>0</v>
      </c>
      <c r="AW104" s="13"/>
      <c r="AX104" s="13"/>
      <c r="AY104" s="13"/>
      <c r="AZ104" s="13">
        <f t="shared" si="24"/>
        <v>0</v>
      </c>
      <c r="BB104" s="13"/>
      <c r="BC104" s="13"/>
      <c r="BD104" s="13"/>
      <c r="BE104" s="13"/>
      <c r="BF104" s="13"/>
      <c r="BG104" s="13"/>
      <c r="BH104" s="13">
        <f t="shared" si="25"/>
        <v>0</v>
      </c>
      <c r="BJ104" s="13"/>
      <c r="BK104" s="13"/>
      <c r="BL104" s="13"/>
      <c r="BM104" s="13">
        <f t="shared" si="26"/>
        <v>0</v>
      </c>
      <c r="BP104" s="13"/>
      <c r="BR104" s="13"/>
      <c r="BS104" s="13"/>
      <c r="BT104" s="13"/>
      <c r="BU104" s="13"/>
      <c r="BV104" s="13"/>
      <c r="BW104" s="13">
        <f t="shared" si="27"/>
        <v>0</v>
      </c>
      <c r="BX104" s="13"/>
      <c r="BY104" s="13"/>
      <c r="BZ104" s="13"/>
      <c r="CA104" s="13"/>
      <c r="CB104" s="13"/>
      <c r="CC104" s="13"/>
      <c r="CD104" s="13">
        <f t="shared" si="28"/>
        <v>0</v>
      </c>
      <c r="CE104" s="13"/>
      <c r="CF104" s="13"/>
      <c r="CG104" s="13"/>
      <c r="CH104" s="13"/>
      <c r="CI104" s="13"/>
      <c r="CJ104" s="13"/>
      <c r="CK104" s="13"/>
      <c r="CL104" s="13">
        <f t="shared" si="29"/>
        <v>0</v>
      </c>
      <c r="CM104" s="13"/>
      <c r="CN104" s="13"/>
      <c r="CO104" s="13"/>
      <c r="CP104" s="13"/>
      <c r="CQ104" s="13"/>
      <c r="CR104" s="13"/>
      <c r="CS104" s="13">
        <f t="shared" si="30"/>
        <v>0</v>
      </c>
      <c r="CU104" s="26"/>
      <c r="CV104" s="26"/>
      <c r="CW104" s="13">
        <f t="shared" si="31"/>
        <v>0</v>
      </c>
      <c r="CX104" s="26"/>
      <c r="CY104" s="26"/>
      <c r="CZ104" s="13">
        <f t="shared" si="32"/>
        <v>0</v>
      </c>
      <c r="DA104" s="26"/>
      <c r="DB104" s="26"/>
      <c r="DC104" s="26"/>
      <c r="DD104" s="13">
        <f t="shared" si="19"/>
        <v>0</v>
      </c>
      <c r="DE104" s="13"/>
      <c r="DF104" s="13"/>
      <c r="DG104" s="13">
        <f t="shared" si="20"/>
        <v>0</v>
      </c>
      <c r="DI104" s="13"/>
      <c r="DJ104" s="13"/>
      <c r="DK104" s="13"/>
      <c r="DL104" s="13"/>
      <c r="DM104" s="13"/>
      <c r="DN104" s="13">
        <f t="shared" si="33"/>
        <v>0</v>
      </c>
      <c r="DO104" s="13"/>
      <c r="DP104" s="13"/>
      <c r="DQ104" s="13"/>
      <c r="DR104" s="13"/>
      <c r="DS104" s="13"/>
      <c r="DT104" s="13"/>
      <c r="DU104" s="13">
        <f t="shared" si="34"/>
        <v>0</v>
      </c>
      <c r="DV104" s="13"/>
      <c r="DW104" s="13"/>
      <c r="DX104" s="13"/>
      <c r="DY104" s="13"/>
      <c r="DZ104" s="13"/>
      <c r="EA104" s="13"/>
      <c r="EB104" s="13"/>
      <c r="EC104" s="13">
        <f>COUNTIF(DW104:EB104,"X")</f>
        <v>0</v>
      </c>
      <c r="ED104" s="13"/>
      <c r="EE104" s="13"/>
      <c r="EF104" s="13"/>
      <c r="EG104" s="13">
        <f>COUNTIF(EE104:EF104,"X")</f>
        <v>0</v>
      </c>
      <c r="EH104" s="13"/>
      <c r="EI104" s="13"/>
      <c r="EJ104" s="13">
        <f>COUNTIF(EI104:EI104,"X")</f>
        <v>0</v>
      </c>
      <c r="EK104" s="13"/>
      <c r="EL104" s="13"/>
      <c r="EM104" s="13"/>
      <c r="EN104" s="13">
        <f>COUNTIF(EL104:EM104,"X")</f>
        <v>0</v>
      </c>
      <c r="EO104" s="13"/>
      <c r="EP104" s="13"/>
      <c r="EQ104" s="13">
        <f>COUNTIF(EP104:EP104,"X")</f>
        <v>0</v>
      </c>
      <c r="ER104" s="13"/>
      <c r="ES104" s="13"/>
      <c r="ET104" s="13">
        <f>COUNTIF(ES104:ES104,"X")</f>
        <v>0</v>
      </c>
      <c r="EU104" s="13"/>
      <c r="EV104" s="13"/>
      <c r="EW104" s="13"/>
      <c r="EX104" s="13"/>
      <c r="EY104" s="13">
        <f>COUNTIF(EV104:EX104,"X")</f>
        <v>0</v>
      </c>
      <c r="EZ104" s="13"/>
      <c r="FA104" s="27" t="s">
        <v>684</v>
      </c>
    </row>
    <row r="105" spans="1:157" s="9" customFormat="1" ht="30" customHeight="1" hidden="1" outlineLevel="1">
      <c r="A105" s="9" t="s">
        <v>669</v>
      </c>
      <c r="B105" s="9" t="s">
        <v>685</v>
      </c>
      <c r="C105" s="24" t="s">
        <v>686</v>
      </c>
      <c r="D105" s="25">
        <v>36860</v>
      </c>
      <c r="E105" s="25" t="s">
        <v>622</v>
      </c>
      <c r="F105" s="22"/>
      <c r="G105" s="22"/>
      <c r="H105" s="13"/>
      <c r="I105" s="13"/>
      <c r="J105" s="13"/>
      <c r="K105" s="25" t="s">
        <v>425</v>
      </c>
      <c r="L105" s="13"/>
      <c r="M105" s="13"/>
      <c r="N105" s="13"/>
      <c r="O105" s="13"/>
      <c r="P105" s="13">
        <f t="shared" si="18"/>
        <v>1</v>
      </c>
      <c r="Q105" s="13"/>
      <c r="R105" s="13"/>
      <c r="S105" s="13"/>
      <c r="T105" s="13"/>
      <c r="U105" s="13" t="s">
        <v>425</v>
      </c>
      <c r="V105" s="13"/>
      <c r="W105" s="13"/>
      <c r="X105" s="13"/>
      <c r="Y105" s="13">
        <f t="shared" si="21"/>
        <v>1</v>
      </c>
      <c r="Z105" s="13"/>
      <c r="AA105" s="13"/>
      <c r="AB105" s="13"/>
      <c r="AC105" s="13"/>
      <c r="AD105" s="13"/>
      <c r="AE105" s="13"/>
      <c r="AF105" s="13"/>
      <c r="AG105" s="13">
        <f t="shared" si="22"/>
        <v>0</v>
      </c>
      <c r="AH105" s="13"/>
      <c r="AI105" s="13"/>
      <c r="AJ105" s="13"/>
      <c r="AK105" s="13"/>
      <c r="AL105" s="13"/>
      <c r="AM105" s="13">
        <f t="shared" si="35"/>
        <v>0</v>
      </c>
      <c r="AO105" s="13"/>
      <c r="AP105" s="13"/>
      <c r="AQ105" s="13"/>
      <c r="AR105" s="13"/>
      <c r="AS105" s="13"/>
      <c r="AT105" s="13">
        <f t="shared" si="23"/>
        <v>0</v>
      </c>
      <c r="AW105" s="13"/>
      <c r="AX105" s="13"/>
      <c r="AY105" s="13"/>
      <c r="AZ105" s="13">
        <f t="shared" si="24"/>
        <v>0</v>
      </c>
      <c r="BB105" s="13"/>
      <c r="BC105" s="13"/>
      <c r="BD105" s="13"/>
      <c r="BE105" s="13"/>
      <c r="BF105" s="13"/>
      <c r="BG105" s="13"/>
      <c r="BH105" s="13">
        <f t="shared" si="25"/>
        <v>0</v>
      </c>
      <c r="BJ105" s="13"/>
      <c r="BK105" s="13"/>
      <c r="BL105" s="13"/>
      <c r="BM105" s="13">
        <f t="shared" si="26"/>
        <v>0</v>
      </c>
      <c r="BP105" s="13"/>
      <c r="BR105" s="13"/>
      <c r="BS105" s="13"/>
      <c r="BT105" s="13"/>
      <c r="BU105" s="13"/>
      <c r="BV105" s="13"/>
      <c r="BW105" s="13">
        <f t="shared" si="27"/>
        <v>0</v>
      </c>
      <c r="BX105" s="13"/>
      <c r="BY105" s="13"/>
      <c r="BZ105" s="13"/>
      <c r="CA105" s="13"/>
      <c r="CB105" s="13"/>
      <c r="CC105" s="13"/>
      <c r="CD105" s="13">
        <f t="shared" si="28"/>
        <v>0</v>
      </c>
      <c r="CE105" s="13"/>
      <c r="CF105" s="13"/>
      <c r="CG105" s="13"/>
      <c r="CH105" s="13"/>
      <c r="CI105" s="13"/>
      <c r="CJ105" s="13"/>
      <c r="CK105" s="13"/>
      <c r="CL105" s="13">
        <f t="shared" si="29"/>
        <v>0</v>
      </c>
      <c r="CM105" s="13"/>
      <c r="CN105" s="13"/>
      <c r="CO105" s="13"/>
      <c r="CP105" s="13"/>
      <c r="CQ105" s="13"/>
      <c r="CR105" s="13"/>
      <c r="CS105" s="13">
        <f t="shared" si="30"/>
        <v>0</v>
      </c>
      <c r="CU105" s="26"/>
      <c r="CV105" s="26"/>
      <c r="CW105" s="13">
        <f t="shared" si="31"/>
        <v>0</v>
      </c>
      <c r="CX105" s="26"/>
      <c r="CY105" s="26"/>
      <c r="CZ105" s="13">
        <f t="shared" si="32"/>
        <v>0</v>
      </c>
      <c r="DA105" s="26"/>
      <c r="DB105" s="26"/>
      <c r="DC105" s="26"/>
      <c r="DD105" s="13">
        <f t="shared" si="19"/>
        <v>0</v>
      </c>
      <c r="DE105" s="13"/>
      <c r="DF105" s="13"/>
      <c r="DG105" s="13">
        <f t="shared" si="20"/>
        <v>0</v>
      </c>
      <c r="DI105" s="13"/>
      <c r="DJ105" s="13"/>
      <c r="DK105" s="13"/>
      <c r="DL105" s="13"/>
      <c r="DM105" s="13"/>
      <c r="DN105" s="13">
        <f t="shared" si="33"/>
        <v>0</v>
      </c>
      <c r="DO105" s="13"/>
      <c r="DP105" s="13"/>
      <c r="DQ105" s="13"/>
      <c r="DR105" s="13"/>
      <c r="DS105" s="13"/>
      <c r="DT105" s="13"/>
      <c r="DU105" s="13">
        <f t="shared" si="34"/>
        <v>0</v>
      </c>
      <c r="DV105" s="13"/>
      <c r="DW105" s="13"/>
      <c r="DX105" s="13"/>
      <c r="DY105" s="13"/>
      <c r="DZ105" s="13"/>
      <c r="EA105" s="13"/>
      <c r="EB105" s="13"/>
      <c r="EC105" s="13">
        <f>COUNTIF(DW105:EB105,"X")</f>
        <v>0</v>
      </c>
      <c r="ED105" s="13"/>
      <c r="EE105" s="13"/>
      <c r="EF105" s="13"/>
      <c r="EG105" s="13">
        <f>COUNTIF(EE105:EF105,"X")</f>
        <v>0</v>
      </c>
      <c r="EH105" s="13"/>
      <c r="EI105" s="13"/>
      <c r="EJ105" s="13">
        <f>COUNTIF(EI105:EI105,"X")</f>
        <v>0</v>
      </c>
      <c r="EK105" s="13"/>
      <c r="EL105" s="13"/>
      <c r="EM105" s="13"/>
      <c r="EN105" s="13">
        <f>COUNTIF(EL105:EM105,"X")</f>
        <v>0</v>
      </c>
      <c r="EO105" s="13"/>
      <c r="EP105" s="13"/>
      <c r="EQ105" s="13">
        <f>COUNTIF(EP105:EP105,"X")</f>
        <v>0</v>
      </c>
      <c r="ER105" s="13"/>
      <c r="ES105" s="13"/>
      <c r="ET105" s="13">
        <f>COUNTIF(ES105:ES105,"X")</f>
        <v>0</v>
      </c>
      <c r="EU105" s="13"/>
      <c r="EV105" s="13"/>
      <c r="EW105" s="13"/>
      <c r="EX105" s="13"/>
      <c r="EY105" s="13">
        <f>COUNTIF(EV105:EX105,"X")</f>
        <v>0</v>
      </c>
      <c r="EZ105" s="13"/>
      <c r="FA105" s="27" t="s">
        <v>687</v>
      </c>
    </row>
    <row r="106" spans="1:157" s="9" customFormat="1" ht="30" customHeight="1" hidden="1" outlineLevel="1">
      <c r="A106" s="9" t="s">
        <v>669</v>
      </c>
      <c r="B106" s="9" t="s">
        <v>688</v>
      </c>
      <c r="C106" s="24">
        <v>5.2</v>
      </c>
      <c r="D106" s="25">
        <v>36386</v>
      </c>
      <c r="E106" s="25" t="s">
        <v>430</v>
      </c>
      <c r="F106" s="22"/>
      <c r="G106" s="22"/>
      <c r="H106" s="13"/>
      <c r="I106" s="13"/>
      <c r="J106" s="13"/>
      <c r="K106" s="25"/>
      <c r="L106" s="13"/>
      <c r="M106" s="13"/>
      <c r="N106" s="13"/>
      <c r="O106" s="13"/>
      <c r="P106" s="13">
        <f t="shared" si="18"/>
        <v>0</v>
      </c>
      <c r="Q106" s="13"/>
      <c r="R106" s="13"/>
      <c r="S106" s="13"/>
      <c r="T106" s="13"/>
      <c r="U106" s="13"/>
      <c r="V106" s="13"/>
      <c r="W106" s="13"/>
      <c r="X106" s="13"/>
      <c r="Y106" s="13">
        <f t="shared" si="21"/>
        <v>0</v>
      </c>
      <c r="Z106" s="13"/>
      <c r="AA106" s="13"/>
      <c r="AB106" s="13"/>
      <c r="AC106" s="13"/>
      <c r="AD106" s="13"/>
      <c r="AE106" s="13"/>
      <c r="AF106" s="13" t="s">
        <v>425</v>
      </c>
      <c r="AG106" s="13">
        <f t="shared" si="22"/>
        <v>1</v>
      </c>
      <c r="AH106" s="13"/>
      <c r="AI106" s="13"/>
      <c r="AJ106" s="13"/>
      <c r="AK106" s="13"/>
      <c r="AL106" s="13"/>
      <c r="AM106" s="13">
        <f t="shared" si="35"/>
        <v>0</v>
      </c>
      <c r="AO106" s="13"/>
      <c r="AP106" s="13"/>
      <c r="AQ106" s="13"/>
      <c r="AR106" s="13"/>
      <c r="AS106" s="13"/>
      <c r="AT106" s="13">
        <f t="shared" si="23"/>
        <v>0</v>
      </c>
      <c r="AW106" s="13"/>
      <c r="AX106" s="13"/>
      <c r="AY106" s="13"/>
      <c r="AZ106" s="13">
        <f t="shared" si="24"/>
        <v>0</v>
      </c>
      <c r="BB106" s="13"/>
      <c r="BC106" s="13"/>
      <c r="BD106" s="13"/>
      <c r="BE106" s="13"/>
      <c r="BF106" s="13"/>
      <c r="BG106" s="13"/>
      <c r="BH106" s="13">
        <f t="shared" si="25"/>
        <v>0</v>
      </c>
      <c r="BJ106" s="13"/>
      <c r="BK106" s="13" t="s">
        <v>425</v>
      </c>
      <c r="BL106" s="13"/>
      <c r="BM106" s="13">
        <f t="shared" si="26"/>
        <v>1</v>
      </c>
      <c r="BP106" s="13"/>
      <c r="BR106" s="13"/>
      <c r="BS106" s="13"/>
      <c r="BT106" s="13"/>
      <c r="BU106" s="13"/>
      <c r="BV106" s="13"/>
      <c r="BW106" s="13">
        <f t="shared" si="27"/>
        <v>0</v>
      </c>
      <c r="BX106" s="13"/>
      <c r="BY106" s="13"/>
      <c r="BZ106" s="13"/>
      <c r="CA106" s="13"/>
      <c r="CB106" s="13"/>
      <c r="CC106" s="13"/>
      <c r="CD106" s="13">
        <f t="shared" si="28"/>
        <v>0</v>
      </c>
      <c r="CE106" s="13"/>
      <c r="CF106" s="13"/>
      <c r="CG106" s="13"/>
      <c r="CH106" s="13"/>
      <c r="CI106" s="13"/>
      <c r="CJ106" s="13"/>
      <c r="CK106" s="13"/>
      <c r="CL106" s="13">
        <f t="shared" si="29"/>
        <v>0</v>
      </c>
      <c r="CM106" s="13"/>
      <c r="CN106" s="13"/>
      <c r="CO106" s="13"/>
      <c r="CP106" s="13"/>
      <c r="CQ106" s="13"/>
      <c r="CR106" s="13"/>
      <c r="CS106" s="13">
        <f t="shared" si="30"/>
        <v>0</v>
      </c>
      <c r="CU106" s="26"/>
      <c r="CV106" s="26"/>
      <c r="CW106" s="13">
        <f t="shared" si="31"/>
        <v>0</v>
      </c>
      <c r="CX106" s="26"/>
      <c r="CY106" s="26"/>
      <c r="CZ106" s="13">
        <f t="shared" si="32"/>
        <v>0</v>
      </c>
      <c r="DA106" s="26"/>
      <c r="DB106" s="26"/>
      <c r="DC106" s="26"/>
      <c r="DD106" s="13">
        <f t="shared" si="19"/>
        <v>0</v>
      </c>
      <c r="DE106" s="13"/>
      <c r="DF106" s="13"/>
      <c r="DG106" s="13">
        <f t="shared" si="20"/>
        <v>0</v>
      </c>
      <c r="DI106" s="13"/>
      <c r="DJ106" s="13"/>
      <c r="DK106" s="13"/>
      <c r="DL106" s="13"/>
      <c r="DM106" s="13"/>
      <c r="DN106" s="13">
        <f t="shared" si="33"/>
        <v>0</v>
      </c>
      <c r="DO106" s="13"/>
      <c r="DP106" s="13"/>
      <c r="DQ106" s="13"/>
      <c r="DR106" s="13"/>
      <c r="DS106" s="13"/>
      <c r="DT106" s="13"/>
      <c r="DU106" s="13">
        <f t="shared" si="34"/>
        <v>0</v>
      </c>
      <c r="DV106" s="13"/>
      <c r="DW106" s="13"/>
      <c r="DX106" s="13"/>
      <c r="DY106" s="13"/>
      <c r="DZ106" s="13"/>
      <c r="EA106" s="13"/>
      <c r="EB106" s="13"/>
      <c r="EC106" s="13">
        <f>COUNTIF(DW106:EB106,"X")</f>
        <v>0</v>
      </c>
      <c r="ED106" s="13"/>
      <c r="EE106" s="13"/>
      <c r="EF106" s="13"/>
      <c r="EG106" s="13">
        <f>COUNTIF(EE106:EF106,"X")</f>
        <v>0</v>
      </c>
      <c r="EH106" s="13"/>
      <c r="EI106" s="13"/>
      <c r="EJ106" s="13">
        <f>COUNTIF(EI106:EI106,"X")</f>
        <v>0</v>
      </c>
      <c r="EK106" s="13"/>
      <c r="EL106" s="13"/>
      <c r="EM106" s="13"/>
      <c r="EN106" s="13">
        <f>COUNTIF(EL106:EM106,"X")</f>
        <v>0</v>
      </c>
      <c r="EO106" s="13"/>
      <c r="EP106" s="13"/>
      <c r="EQ106" s="13">
        <f>COUNTIF(EP106:EP106,"X")</f>
        <v>0</v>
      </c>
      <c r="ER106" s="13"/>
      <c r="ES106" s="13"/>
      <c r="ET106" s="13">
        <f>COUNTIF(ES106:ES106,"X")</f>
        <v>0</v>
      </c>
      <c r="EU106" s="13"/>
      <c r="EV106" s="13"/>
      <c r="EW106" s="13"/>
      <c r="EX106" s="13"/>
      <c r="EY106" s="13">
        <f>COUNTIF(EV106:EX106,"X")</f>
        <v>0</v>
      </c>
      <c r="EZ106" s="13"/>
      <c r="FA106" s="27" t="s">
        <v>689</v>
      </c>
    </row>
    <row r="107" spans="1:157" s="9" customFormat="1" ht="30" customHeight="1" hidden="1" outlineLevel="1">
      <c r="A107" s="9" t="s">
        <v>669</v>
      </c>
      <c r="B107" s="9" t="s">
        <v>690</v>
      </c>
      <c r="C107" s="24">
        <v>5.2</v>
      </c>
      <c r="D107" s="25">
        <v>36386</v>
      </c>
      <c r="E107" s="25" t="s">
        <v>430</v>
      </c>
      <c r="F107" s="22"/>
      <c r="G107" s="22"/>
      <c r="H107" s="13"/>
      <c r="I107" s="13"/>
      <c r="J107" s="13"/>
      <c r="K107" s="25"/>
      <c r="L107" s="13"/>
      <c r="M107" s="13"/>
      <c r="N107" s="13"/>
      <c r="O107" s="13"/>
      <c r="P107" s="13">
        <f t="shared" si="18"/>
        <v>0</v>
      </c>
      <c r="Q107" s="13"/>
      <c r="R107" s="13"/>
      <c r="S107" s="13"/>
      <c r="T107" s="13"/>
      <c r="U107" s="13"/>
      <c r="V107" s="13"/>
      <c r="W107" s="13"/>
      <c r="X107" s="13"/>
      <c r="Y107" s="13">
        <f t="shared" si="21"/>
        <v>0</v>
      </c>
      <c r="Z107" s="13"/>
      <c r="AA107" s="13"/>
      <c r="AB107" s="13"/>
      <c r="AC107" s="13"/>
      <c r="AD107" s="13"/>
      <c r="AE107" s="13"/>
      <c r="AF107" s="13" t="s">
        <v>425</v>
      </c>
      <c r="AG107" s="13">
        <f t="shared" si="22"/>
        <v>1</v>
      </c>
      <c r="AH107" s="13"/>
      <c r="AI107" s="13"/>
      <c r="AJ107" s="13"/>
      <c r="AK107" s="13"/>
      <c r="AL107" s="13"/>
      <c r="AM107" s="13">
        <f t="shared" si="35"/>
        <v>0</v>
      </c>
      <c r="AO107" s="13"/>
      <c r="AP107" s="13"/>
      <c r="AQ107" s="13"/>
      <c r="AR107" s="13"/>
      <c r="AS107" s="13"/>
      <c r="AT107" s="13">
        <f t="shared" si="23"/>
        <v>0</v>
      </c>
      <c r="AW107" s="13"/>
      <c r="AX107" s="13"/>
      <c r="AY107" s="13"/>
      <c r="AZ107" s="13">
        <f t="shared" si="24"/>
        <v>0</v>
      </c>
      <c r="BB107" s="13"/>
      <c r="BC107" s="13"/>
      <c r="BD107" s="13"/>
      <c r="BE107" s="13"/>
      <c r="BF107" s="13"/>
      <c r="BG107" s="13"/>
      <c r="BH107" s="13">
        <f t="shared" si="25"/>
        <v>0</v>
      </c>
      <c r="BJ107" s="13"/>
      <c r="BK107" s="13"/>
      <c r="BL107" s="13"/>
      <c r="BM107" s="13">
        <f t="shared" si="26"/>
        <v>0</v>
      </c>
      <c r="BP107" s="13"/>
      <c r="BR107" s="13"/>
      <c r="BS107" s="13"/>
      <c r="BT107" s="13"/>
      <c r="BU107" s="13"/>
      <c r="BV107" s="13"/>
      <c r="BW107" s="13">
        <f t="shared" si="27"/>
        <v>0</v>
      </c>
      <c r="BX107" s="13"/>
      <c r="BY107" s="13"/>
      <c r="BZ107" s="13"/>
      <c r="CA107" s="13"/>
      <c r="CB107" s="13"/>
      <c r="CC107" s="13"/>
      <c r="CD107" s="13">
        <f t="shared" si="28"/>
        <v>0</v>
      </c>
      <c r="CE107" s="13"/>
      <c r="CF107" s="13"/>
      <c r="CG107" s="13"/>
      <c r="CH107" s="13"/>
      <c r="CI107" s="13"/>
      <c r="CJ107" s="13"/>
      <c r="CK107" s="13"/>
      <c r="CL107" s="13">
        <f t="shared" si="29"/>
        <v>0</v>
      </c>
      <c r="CM107" s="13"/>
      <c r="CN107" s="13"/>
      <c r="CO107" s="13"/>
      <c r="CP107" s="13"/>
      <c r="CQ107" s="13"/>
      <c r="CR107" s="13"/>
      <c r="CS107" s="13">
        <f t="shared" si="30"/>
        <v>0</v>
      </c>
      <c r="CU107" s="26"/>
      <c r="CV107" s="26"/>
      <c r="CW107" s="13">
        <f t="shared" si="31"/>
        <v>0</v>
      </c>
      <c r="CX107" s="26"/>
      <c r="CY107" s="26"/>
      <c r="CZ107" s="13">
        <f t="shared" si="32"/>
        <v>0</v>
      </c>
      <c r="DA107" s="26"/>
      <c r="DB107" s="26"/>
      <c r="DC107" s="26"/>
      <c r="DD107" s="13">
        <f t="shared" si="19"/>
        <v>0</v>
      </c>
      <c r="DE107" s="13"/>
      <c r="DF107" s="13"/>
      <c r="DG107" s="13">
        <f t="shared" si="20"/>
        <v>0</v>
      </c>
      <c r="DI107" s="13"/>
      <c r="DJ107" s="13"/>
      <c r="DK107" s="13"/>
      <c r="DL107" s="13"/>
      <c r="DM107" s="13"/>
      <c r="DN107" s="13">
        <f t="shared" si="33"/>
        <v>0</v>
      </c>
      <c r="DO107" s="13"/>
      <c r="DP107" s="13"/>
      <c r="DQ107" s="13"/>
      <c r="DR107" s="13"/>
      <c r="DS107" s="13"/>
      <c r="DT107" s="13"/>
      <c r="DU107" s="13">
        <f t="shared" si="34"/>
        <v>0</v>
      </c>
      <c r="DV107" s="13"/>
      <c r="DW107" s="13"/>
      <c r="DX107" s="13"/>
      <c r="DY107" s="13"/>
      <c r="DZ107" s="13"/>
      <c r="EA107" s="13"/>
      <c r="EB107" s="13"/>
      <c r="EC107" s="13">
        <f>COUNTIF(DW107:EB107,"X")</f>
        <v>0</v>
      </c>
      <c r="ED107" s="13"/>
      <c r="EE107" s="13"/>
      <c r="EF107" s="13"/>
      <c r="EG107" s="13">
        <f>COUNTIF(EE107:EF107,"X")</f>
        <v>0</v>
      </c>
      <c r="EH107" s="13"/>
      <c r="EI107" s="13"/>
      <c r="EJ107" s="13">
        <f>COUNTIF(EI107:EI107,"X")</f>
        <v>0</v>
      </c>
      <c r="EK107" s="13"/>
      <c r="EL107" s="13"/>
      <c r="EM107" s="13"/>
      <c r="EN107" s="13">
        <f>COUNTIF(EL107:EM107,"X")</f>
        <v>0</v>
      </c>
      <c r="EO107" s="13"/>
      <c r="EP107" s="13"/>
      <c r="EQ107" s="13">
        <f>COUNTIF(EP107:EP107,"X")</f>
        <v>0</v>
      </c>
      <c r="ER107" s="13"/>
      <c r="ES107" s="13"/>
      <c r="ET107" s="13">
        <f>COUNTIF(ES107:ES107,"X")</f>
        <v>0</v>
      </c>
      <c r="EU107" s="13"/>
      <c r="EV107" s="13"/>
      <c r="EW107" s="13"/>
      <c r="EX107" s="13"/>
      <c r="EY107" s="13">
        <f>COUNTIF(EV107:EX107,"X")</f>
        <v>0</v>
      </c>
      <c r="EZ107" s="13"/>
      <c r="FA107" s="27" t="s">
        <v>691</v>
      </c>
    </row>
    <row r="108" spans="1:157" s="9" customFormat="1" ht="30" customHeight="1" hidden="1" outlineLevel="1">
      <c r="A108" s="9" t="s">
        <v>669</v>
      </c>
      <c r="B108" s="9" t="s">
        <v>692</v>
      </c>
      <c r="C108" s="24" t="s">
        <v>693</v>
      </c>
      <c r="D108" s="25">
        <v>36386</v>
      </c>
      <c r="E108" s="25" t="s">
        <v>430</v>
      </c>
      <c r="F108" s="22"/>
      <c r="G108" s="22"/>
      <c r="H108" s="13"/>
      <c r="I108" s="13"/>
      <c r="J108" s="13"/>
      <c r="K108" s="25"/>
      <c r="L108" s="13"/>
      <c r="M108" s="13"/>
      <c r="N108" s="13"/>
      <c r="O108" s="13"/>
      <c r="P108" s="13">
        <f t="shared" si="18"/>
        <v>0</v>
      </c>
      <c r="Q108" s="13"/>
      <c r="R108" s="13"/>
      <c r="S108" s="13"/>
      <c r="T108" s="13"/>
      <c r="U108" s="13"/>
      <c r="V108" s="13"/>
      <c r="W108" s="13"/>
      <c r="X108" s="13"/>
      <c r="Y108" s="13">
        <f t="shared" si="21"/>
        <v>0</v>
      </c>
      <c r="Z108" s="13"/>
      <c r="AA108" s="13"/>
      <c r="AB108" s="13"/>
      <c r="AC108" s="13"/>
      <c r="AD108" s="13"/>
      <c r="AE108" s="13"/>
      <c r="AF108" s="13" t="s">
        <v>425</v>
      </c>
      <c r="AG108" s="13">
        <f t="shared" si="22"/>
        <v>1</v>
      </c>
      <c r="AH108" s="13"/>
      <c r="AI108" s="13"/>
      <c r="AJ108" s="13"/>
      <c r="AK108" s="13"/>
      <c r="AL108" s="13"/>
      <c r="AM108" s="13">
        <f t="shared" si="35"/>
        <v>0</v>
      </c>
      <c r="AO108" s="13"/>
      <c r="AP108" s="13"/>
      <c r="AQ108" s="13"/>
      <c r="AR108" s="13"/>
      <c r="AS108" s="13"/>
      <c r="AT108" s="13">
        <f t="shared" si="23"/>
        <v>0</v>
      </c>
      <c r="AW108" s="13"/>
      <c r="AX108" s="13"/>
      <c r="AY108" s="13"/>
      <c r="AZ108" s="13">
        <f t="shared" si="24"/>
        <v>0</v>
      </c>
      <c r="BB108" s="13"/>
      <c r="BC108" s="13"/>
      <c r="BD108" s="13"/>
      <c r="BE108" s="13"/>
      <c r="BF108" s="13"/>
      <c r="BG108" s="13"/>
      <c r="BH108" s="13">
        <f t="shared" si="25"/>
        <v>0</v>
      </c>
      <c r="BJ108" s="13"/>
      <c r="BK108" s="13" t="s">
        <v>425</v>
      </c>
      <c r="BL108" s="13"/>
      <c r="BM108" s="13">
        <f t="shared" si="26"/>
        <v>1</v>
      </c>
      <c r="BP108" s="13"/>
      <c r="BR108" s="13"/>
      <c r="BS108" s="13"/>
      <c r="BT108" s="13"/>
      <c r="BU108" s="13"/>
      <c r="BV108" s="13"/>
      <c r="BW108" s="13">
        <f t="shared" si="27"/>
        <v>0</v>
      </c>
      <c r="BX108" s="13"/>
      <c r="BY108" s="13"/>
      <c r="BZ108" s="13"/>
      <c r="CA108" s="13"/>
      <c r="CB108" s="13"/>
      <c r="CC108" s="13"/>
      <c r="CD108" s="13">
        <f t="shared" si="28"/>
        <v>0</v>
      </c>
      <c r="CE108" s="13"/>
      <c r="CF108" s="13"/>
      <c r="CG108" s="13"/>
      <c r="CH108" s="13"/>
      <c r="CI108" s="13"/>
      <c r="CJ108" s="13"/>
      <c r="CK108" s="13"/>
      <c r="CL108" s="13">
        <f t="shared" si="29"/>
        <v>0</v>
      </c>
      <c r="CM108" s="13"/>
      <c r="CN108" s="13"/>
      <c r="CO108" s="13"/>
      <c r="CP108" s="13"/>
      <c r="CQ108" s="13"/>
      <c r="CR108" s="13"/>
      <c r="CS108" s="13">
        <f t="shared" si="30"/>
        <v>0</v>
      </c>
      <c r="CU108" s="26"/>
      <c r="CV108" s="26"/>
      <c r="CW108" s="13">
        <f t="shared" si="31"/>
        <v>0</v>
      </c>
      <c r="CX108" s="26"/>
      <c r="CY108" s="26"/>
      <c r="CZ108" s="13">
        <f t="shared" si="32"/>
        <v>0</v>
      </c>
      <c r="DA108" s="26"/>
      <c r="DB108" s="26"/>
      <c r="DC108" s="26"/>
      <c r="DD108" s="13">
        <f t="shared" si="19"/>
        <v>0</v>
      </c>
      <c r="DE108" s="13"/>
      <c r="DF108" s="13"/>
      <c r="DG108" s="13">
        <f t="shared" si="20"/>
        <v>0</v>
      </c>
      <c r="DI108" s="13"/>
      <c r="DJ108" s="13"/>
      <c r="DK108" s="13"/>
      <c r="DL108" s="13"/>
      <c r="DM108" s="13"/>
      <c r="DN108" s="13">
        <f t="shared" si="33"/>
        <v>0</v>
      </c>
      <c r="DO108" s="13"/>
      <c r="DP108" s="13"/>
      <c r="DQ108" s="13"/>
      <c r="DR108" s="13"/>
      <c r="DS108" s="13"/>
      <c r="DT108" s="13"/>
      <c r="DU108" s="13">
        <f t="shared" si="34"/>
        <v>0</v>
      </c>
      <c r="DV108" s="13"/>
      <c r="DW108" s="13"/>
      <c r="DX108" s="13"/>
      <c r="DY108" s="13"/>
      <c r="DZ108" s="13"/>
      <c r="EA108" s="13"/>
      <c r="EB108" s="13"/>
      <c r="EC108" s="13">
        <f>COUNTIF(DW108:EB108,"X")</f>
        <v>0</v>
      </c>
      <c r="ED108" s="13"/>
      <c r="EE108" s="13"/>
      <c r="EF108" s="13"/>
      <c r="EG108" s="13">
        <f>COUNTIF(EE108:EF108,"X")</f>
        <v>0</v>
      </c>
      <c r="EH108" s="13"/>
      <c r="EI108" s="13"/>
      <c r="EJ108" s="13">
        <f>COUNTIF(EI108:EI108,"X")</f>
        <v>0</v>
      </c>
      <c r="EK108" s="13"/>
      <c r="EL108" s="13"/>
      <c r="EM108" s="13"/>
      <c r="EN108" s="13">
        <f>COUNTIF(EL108:EM108,"X")</f>
        <v>0</v>
      </c>
      <c r="EO108" s="13"/>
      <c r="EP108" s="13"/>
      <c r="EQ108" s="13">
        <f>COUNTIF(EP108:EP108,"X")</f>
        <v>0</v>
      </c>
      <c r="ER108" s="13"/>
      <c r="ES108" s="13"/>
      <c r="ET108" s="13">
        <f>COUNTIF(ES108:ES108,"X")</f>
        <v>0</v>
      </c>
      <c r="EU108" s="13"/>
      <c r="EV108" s="13"/>
      <c r="EW108" s="13"/>
      <c r="EX108" s="13"/>
      <c r="EY108" s="13">
        <f>COUNTIF(EV108:EX108,"X")</f>
        <v>0</v>
      </c>
      <c r="EZ108" s="13"/>
      <c r="FA108" s="27" t="s">
        <v>694</v>
      </c>
    </row>
    <row r="109" spans="1:157" s="9" customFormat="1" ht="30" customHeight="1" hidden="1" outlineLevel="1">
      <c r="A109" s="9" t="s">
        <v>669</v>
      </c>
      <c r="B109" s="9" t="s">
        <v>695</v>
      </c>
      <c r="C109" s="24" t="s">
        <v>467</v>
      </c>
      <c r="D109" s="25">
        <v>36386</v>
      </c>
      <c r="E109" s="25" t="s">
        <v>442</v>
      </c>
      <c r="F109" s="22"/>
      <c r="G109" s="22"/>
      <c r="H109" s="13"/>
      <c r="I109" s="13"/>
      <c r="J109" s="13" t="s">
        <v>425</v>
      </c>
      <c r="K109" s="25"/>
      <c r="L109" s="13"/>
      <c r="M109" s="13" t="s">
        <v>425</v>
      </c>
      <c r="N109" s="13"/>
      <c r="O109" s="13"/>
      <c r="P109" s="13">
        <f t="shared" si="18"/>
        <v>2</v>
      </c>
      <c r="Q109" s="13"/>
      <c r="R109" s="13"/>
      <c r="S109" s="13"/>
      <c r="T109" s="13"/>
      <c r="U109" s="13"/>
      <c r="V109" s="13"/>
      <c r="W109" s="13"/>
      <c r="X109" s="13"/>
      <c r="Y109" s="13">
        <f t="shared" si="21"/>
        <v>0</v>
      </c>
      <c r="Z109" s="13"/>
      <c r="AA109" s="13"/>
      <c r="AB109" s="13"/>
      <c r="AC109" s="13"/>
      <c r="AD109" s="13"/>
      <c r="AE109" s="13"/>
      <c r="AF109" s="13"/>
      <c r="AG109" s="13">
        <f t="shared" si="22"/>
        <v>0</v>
      </c>
      <c r="AH109" s="13"/>
      <c r="AI109" s="13"/>
      <c r="AJ109" s="13"/>
      <c r="AK109" s="13"/>
      <c r="AL109" s="13"/>
      <c r="AM109" s="13">
        <f t="shared" si="35"/>
        <v>0</v>
      </c>
      <c r="AO109" s="13"/>
      <c r="AP109" s="13"/>
      <c r="AQ109" s="13"/>
      <c r="AR109" s="13"/>
      <c r="AS109" s="13"/>
      <c r="AT109" s="13">
        <f t="shared" si="23"/>
        <v>0</v>
      </c>
      <c r="AW109" s="13"/>
      <c r="AX109" s="13"/>
      <c r="AY109" s="13"/>
      <c r="AZ109" s="13">
        <f t="shared" si="24"/>
        <v>0</v>
      </c>
      <c r="BB109" s="13"/>
      <c r="BC109" s="13"/>
      <c r="BD109" s="13"/>
      <c r="BE109" s="13"/>
      <c r="BF109" s="13"/>
      <c r="BG109" s="13"/>
      <c r="BH109" s="13">
        <f t="shared" si="25"/>
        <v>0</v>
      </c>
      <c r="BJ109" s="13"/>
      <c r="BK109" s="13"/>
      <c r="BL109" s="13"/>
      <c r="BM109" s="13">
        <f t="shared" si="26"/>
        <v>0</v>
      </c>
      <c r="BP109" s="13"/>
      <c r="BR109" s="13"/>
      <c r="BS109" s="13"/>
      <c r="BT109" s="13"/>
      <c r="BU109" s="13"/>
      <c r="BV109" s="13"/>
      <c r="BW109" s="13">
        <f t="shared" si="27"/>
        <v>0</v>
      </c>
      <c r="BX109" s="13"/>
      <c r="BY109" s="13"/>
      <c r="BZ109" s="13"/>
      <c r="CA109" s="13"/>
      <c r="CB109" s="13"/>
      <c r="CC109" s="13"/>
      <c r="CD109" s="13">
        <f t="shared" si="28"/>
        <v>0</v>
      </c>
      <c r="CE109" s="13"/>
      <c r="CF109" s="13"/>
      <c r="CG109" s="13"/>
      <c r="CH109" s="13"/>
      <c r="CI109" s="13"/>
      <c r="CJ109" s="13"/>
      <c r="CK109" s="13"/>
      <c r="CL109" s="13">
        <f t="shared" si="29"/>
        <v>0</v>
      </c>
      <c r="CM109" s="13"/>
      <c r="CN109" s="13"/>
      <c r="CO109" s="13"/>
      <c r="CP109" s="13"/>
      <c r="CQ109" s="13"/>
      <c r="CR109" s="13"/>
      <c r="CS109" s="13">
        <f t="shared" si="30"/>
        <v>0</v>
      </c>
      <c r="CU109" s="26"/>
      <c r="CV109" s="26"/>
      <c r="CW109" s="13">
        <f t="shared" si="31"/>
        <v>0</v>
      </c>
      <c r="CX109" s="26"/>
      <c r="CY109" s="26"/>
      <c r="CZ109" s="13">
        <f t="shared" si="32"/>
        <v>0</v>
      </c>
      <c r="DA109" s="26"/>
      <c r="DB109" s="26"/>
      <c r="DC109" s="26"/>
      <c r="DD109" s="13">
        <f t="shared" si="19"/>
        <v>0</v>
      </c>
      <c r="DE109" s="13"/>
      <c r="DF109" s="13"/>
      <c r="DG109" s="13">
        <f t="shared" si="20"/>
        <v>0</v>
      </c>
      <c r="DI109" s="13"/>
      <c r="DJ109" s="13"/>
      <c r="DK109" s="13"/>
      <c r="DL109" s="13"/>
      <c r="DM109" s="13"/>
      <c r="DN109" s="13">
        <f t="shared" si="33"/>
        <v>0</v>
      </c>
      <c r="DO109" s="13"/>
      <c r="DP109" s="13"/>
      <c r="DQ109" s="13"/>
      <c r="DR109" s="13"/>
      <c r="DS109" s="13"/>
      <c r="DT109" s="13"/>
      <c r="DU109" s="13">
        <f t="shared" si="34"/>
        <v>0</v>
      </c>
      <c r="DV109" s="13"/>
      <c r="DW109" s="13"/>
      <c r="DX109" s="13"/>
      <c r="DY109" s="13"/>
      <c r="DZ109" s="13"/>
      <c r="EA109" s="13"/>
      <c r="EB109" s="13"/>
      <c r="EC109" s="13">
        <f>COUNTIF(DW109:EB109,"X")</f>
        <v>0</v>
      </c>
      <c r="ED109" s="13"/>
      <c r="EE109" s="13"/>
      <c r="EF109" s="13"/>
      <c r="EG109" s="13">
        <f>COUNTIF(EE109:EF109,"X")</f>
        <v>0</v>
      </c>
      <c r="EH109" s="13"/>
      <c r="EI109" s="13"/>
      <c r="EJ109" s="13">
        <f>COUNTIF(EI109:EI109,"X")</f>
        <v>0</v>
      </c>
      <c r="EK109" s="13"/>
      <c r="EL109" s="13"/>
      <c r="EM109" s="13"/>
      <c r="EN109" s="13">
        <f>COUNTIF(EL109:EM109,"X")</f>
        <v>0</v>
      </c>
      <c r="EO109" s="13"/>
      <c r="EP109" s="13"/>
      <c r="EQ109" s="13">
        <f>COUNTIF(EP109:EP109,"X")</f>
        <v>0</v>
      </c>
      <c r="ER109" s="13"/>
      <c r="ES109" s="13"/>
      <c r="ET109" s="13">
        <f>COUNTIF(ES109:ES109,"X")</f>
        <v>0</v>
      </c>
      <c r="EU109" s="13"/>
      <c r="EV109" s="13"/>
      <c r="EW109" s="13"/>
      <c r="EX109" s="13"/>
      <c r="EY109" s="13">
        <f>COUNTIF(EV109:EX109,"X")</f>
        <v>0</v>
      </c>
      <c r="EZ109" s="13"/>
      <c r="FA109" s="27" t="s">
        <v>696</v>
      </c>
    </row>
    <row r="110" spans="1:157" s="9" customFormat="1" ht="30" customHeight="1" hidden="1" outlineLevel="1">
      <c r="A110" s="9" t="s">
        <v>669</v>
      </c>
      <c r="B110" s="9" t="s">
        <v>695</v>
      </c>
      <c r="C110" s="24" t="s">
        <v>522</v>
      </c>
      <c r="D110" s="25">
        <v>37011</v>
      </c>
      <c r="E110" s="25" t="s">
        <v>442</v>
      </c>
      <c r="F110" s="22"/>
      <c r="G110" s="22"/>
      <c r="H110" s="13"/>
      <c r="I110" s="13"/>
      <c r="J110" s="13" t="s">
        <v>425</v>
      </c>
      <c r="K110" s="25"/>
      <c r="L110" s="13"/>
      <c r="M110" s="13" t="s">
        <v>425</v>
      </c>
      <c r="N110" s="13"/>
      <c r="O110" s="13"/>
      <c r="P110" s="13">
        <f t="shared" si="18"/>
        <v>2</v>
      </c>
      <c r="Q110" s="13"/>
      <c r="R110" s="13"/>
      <c r="S110" s="13"/>
      <c r="T110" s="13" t="s">
        <v>425</v>
      </c>
      <c r="U110" s="13"/>
      <c r="V110" s="13"/>
      <c r="W110" s="13" t="s">
        <v>425</v>
      </c>
      <c r="X110" s="13"/>
      <c r="Y110" s="13">
        <f t="shared" si="21"/>
        <v>2</v>
      </c>
      <c r="Z110" s="13"/>
      <c r="AA110" s="13"/>
      <c r="AB110" s="13"/>
      <c r="AC110" s="13"/>
      <c r="AD110" s="13"/>
      <c r="AE110" s="13"/>
      <c r="AF110" s="13"/>
      <c r="AG110" s="13">
        <f t="shared" si="22"/>
        <v>0</v>
      </c>
      <c r="AH110" s="13"/>
      <c r="AI110" s="13" t="s">
        <v>425</v>
      </c>
      <c r="AJ110" s="13"/>
      <c r="AK110" s="13"/>
      <c r="AL110" s="13" t="s">
        <v>425</v>
      </c>
      <c r="AM110" s="13">
        <f t="shared" si="35"/>
        <v>2</v>
      </c>
      <c r="AO110" s="13"/>
      <c r="AP110" s="13"/>
      <c r="AQ110" s="13"/>
      <c r="AR110" s="13"/>
      <c r="AS110" s="13"/>
      <c r="AT110" s="13">
        <f t="shared" si="23"/>
        <v>0</v>
      </c>
      <c r="AW110" s="13"/>
      <c r="AX110" s="13"/>
      <c r="AY110" s="13"/>
      <c r="AZ110" s="13">
        <f t="shared" si="24"/>
        <v>0</v>
      </c>
      <c r="BB110" s="13"/>
      <c r="BC110" s="13"/>
      <c r="BD110" s="13"/>
      <c r="BE110" s="13"/>
      <c r="BF110" s="13"/>
      <c r="BG110" s="13"/>
      <c r="BH110" s="13">
        <f t="shared" si="25"/>
        <v>0</v>
      </c>
      <c r="BJ110" s="13"/>
      <c r="BK110" s="13"/>
      <c r="BL110" s="13"/>
      <c r="BM110" s="13">
        <f t="shared" si="26"/>
        <v>0</v>
      </c>
      <c r="BP110" s="13"/>
      <c r="BR110" s="13"/>
      <c r="BS110" s="13"/>
      <c r="BT110" s="13"/>
      <c r="BU110" s="13"/>
      <c r="BV110" s="13"/>
      <c r="BW110" s="13">
        <f t="shared" si="27"/>
        <v>0</v>
      </c>
      <c r="BX110" s="13"/>
      <c r="BY110" s="13"/>
      <c r="BZ110" s="13"/>
      <c r="CA110" s="13"/>
      <c r="CB110" s="13"/>
      <c r="CC110" s="13"/>
      <c r="CD110" s="13">
        <f t="shared" si="28"/>
        <v>0</v>
      </c>
      <c r="CE110" s="13"/>
      <c r="CF110" s="13"/>
      <c r="CG110" s="13"/>
      <c r="CH110" s="13"/>
      <c r="CI110" s="13"/>
      <c r="CJ110" s="13"/>
      <c r="CK110" s="13"/>
      <c r="CL110" s="13">
        <f t="shared" si="29"/>
        <v>0</v>
      </c>
      <c r="CM110" s="13"/>
      <c r="CN110" s="13"/>
      <c r="CO110" s="13"/>
      <c r="CP110" s="13"/>
      <c r="CQ110" s="13"/>
      <c r="CR110" s="13"/>
      <c r="CS110" s="13">
        <f t="shared" si="30"/>
        <v>0</v>
      </c>
      <c r="CU110" s="26"/>
      <c r="CV110" s="26"/>
      <c r="CW110" s="13">
        <f t="shared" si="31"/>
        <v>0</v>
      </c>
      <c r="CX110" s="26"/>
      <c r="CY110" s="26"/>
      <c r="CZ110" s="13">
        <f t="shared" si="32"/>
        <v>0</v>
      </c>
      <c r="DA110" s="26"/>
      <c r="DB110" s="26"/>
      <c r="DC110" s="26"/>
      <c r="DD110" s="13">
        <f t="shared" si="19"/>
        <v>0</v>
      </c>
      <c r="DE110" s="13"/>
      <c r="DF110" s="13"/>
      <c r="DG110" s="13">
        <f t="shared" si="20"/>
        <v>0</v>
      </c>
      <c r="DI110" s="13"/>
      <c r="DJ110" s="13"/>
      <c r="DK110" s="13"/>
      <c r="DL110" s="13"/>
      <c r="DM110" s="13"/>
      <c r="DN110" s="13">
        <f t="shared" si="33"/>
        <v>0</v>
      </c>
      <c r="DO110" s="13"/>
      <c r="DP110" s="13"/>
      <c r="DQ110" s="13"/>
      <c r="DR110" s="13"/>
      <c r="DS110" s="13"/>
      <c r="DT110" s="13"/>
      <c r="DU110" s="13">
        <f t="shared" si="34"/>
        <v>0</v>
      </c>
      <c r="DV110" s="13"/>
      <c r="DW110" s="13"/>
      <c r="DX110" s="13"/>
      <c r="DY110" s="13"/>
      <c r="DZ110" s="13"/>
      <c r="EA110" s="13"/>
      <c r="EB110" s="13"/>
      <c r="EC110" s="13">
        <f>COUNTIF(DW110:EB110,"X")</f>
        <v>0</v>
      </c>
      <c r="ED110" s="13"/>
      <c r="EE110" s="13"/>
      <c r="EF110" s="13"/>
      <c r="EG110" s="13">
        <f>COUNTIF(EE110:EF110,"X")</f>
        <v>0</v>
      </c>
      <c r="EH110" s="13"/>
      <c r="EI110" s="13"/>
      <c r="EJ110" s="13">
        <f>COUNTIF(EI110:EI110,"X")</f>
        <v>0</v>
      </c>
      <c r="EK110" s="13"/>
      <c r="EL110" s="13"/>
      <c r="EM110" s="13"/>
      <c r="EN110" s="13">
        <f>COUNTIF(EL110:EM110,"X")</f>
        <v>0</v>
      </c>
      <c r="EO110" s="13"/>
      <c r="EP110" s="13"/>
      <c r="EQ110" s="13">
        <f>COUNTIF(EP110:EP110,"X")</f>
        <v>0</v>
      </c>
      <c r="ER110" s="13"/>
      <c r="ES110" s="13"/>
      <c r="ET110" s="13">
        <f>COUNTIF(ES110:ES110,"X")</f>
        <v>0</v>
      </c>
      <c r="EU110" s="13"/>
      <c r="EV110" s="13"/>
      <c r="EW110" s="13"/>
      <c r="EX110" s="13"/>
      <c r="EY110" s="13">
        <f>COUNTIF(EV110:EX110,"X")</f>
        <v>0</v>
      </c>
      <c r="EZ110" s="13"/>
      <c r="FA110" s="27" t="s">
        <v>697</v>
      </c>
    </row>
    <row r="111" spans="1:157" s="9" customFormat="1" ht="30" customHeight="1" hidden="1" outlineLevel="1">
      <c r="A111" s="9" t="s">
        <v>669</v>
      </c>
      <c r="B111" s="9" t="s">
        <v>695</v>
      </c>
      <c r="C111" s="24" t="s">
        <v>556</v>
      </c>
      <c r="D111" s="25">
        <v>37042</v>
      </c>
      <c r="E111" s="25" t="s">
        <v>442</v>
      </c>
      <c r="F111" s="22"/>
      <c r="G111" s="22"/>
      <c r="H111" s="13"/>
      <c r="I111" s="13"/>
      <c r="J111" s="12" t="s">
        <v>425</v>
      </c>
      <c r="K111" s="25"/>
      <c r="L111" s="13"/>
      <c r="M111" s="13" t="s">
        <v>425</v>
      </c>
      <c r="N111" s="13"/>
      <c r="O111" s="13"/>
      <c r="P111" s="13">
        <f t="shared" si="18"/>
        <v>2</v>
      </c>
      <c r="Q111" s="13"/>
      <c r="R111" s="13"/>
      <c r="S111" s="13"/>
      <c r="T111" s="13" t="s">
        <v>425</v>
      </c>
      <c r="U111" s="13"/>
      <c r="V111" s="13"/>
      <c r="W111" s="13" t="s">
        <v>425</v>
      </c>
      <c r="X111" s="13"/>
      <c r="Y111" s="13">
        <f t="shared" si="21"/>
        <v>2</v>
      </c>
      <c r="Z111" s="13"/>
      <c r="AA111" s="13"/>
      <c r="AB111" s="13"/>
      <c r="AC111" s="13"/>
      <c r="AD111" s="13"/>
      <c r="AE111" s="13"/>
      <c r="AF111" s="13"/>
      <c r="AG111" s="13">
        <f t="shared" si="22"/>
        <v>0</v>
      </c>
      <c r="AH111" s="13"/>
      <c r="AI111" s="13"/>
      <c r="AJ111" s="13"/>
      <c r="AK111" s="13"/>
      <c r="AL111" s="13"/>
      <c r="AM111" s="13">
        <f t="shared" si="35"/>
        <v>0</v>
      </c>
      <c r="AO111" s="13"/>
      <c r="AP111" s="13"/>
      <c r="AQ111" s="13"/>
      <c r="AR111" s="13"/>
      <c r="AS111" s="13"/>
      <c r="AT111" s="13">
        <f t="shared" si="23"/>
        <v>0</v>
      </c>
      <c r="AW111" s="13"/>
      <c r="AX111" s="13"/>
      <c r="AY111" s="13"/>
      <c r="AZ111" s="13">
        <f t="shared" si="24"/>
        <v>0</v>
      </c>
      <c r="BB111" s="13"/>
      <c r="BC111" s="13"/>
      <c r="BD111" s="13"/>
      <c r="BE111" s="13"/>
      <c r="BF111" s="13"/>
      <c r="BG111" s="13"/>
      <c r="BH111" s="13">
        <f t="shared" si="25"/>
        <v>0</v>
      </c>
      <c r="BJ111" s="13"/>
      <c r="BK111" s="12" t="s">
        <v>425</v>
      </c>
      <c r="BL111" s="13"/>
      <c r="BM111" s="13">
        <f t="shared" si="26"/>
        <v>1</v>
      </c>
      <c r="BP111" s="13"/>
      <c r="BR111" s="13"/>
      <c r="BS111" s="13"/>
      <c r="BT111" s="13"/>
      <c r="BU111" s="13"/>
      <c r="BV111" s="13"/>
      <c r="BW111" s="13">
        <f t="shared" si="27"/>
        <v>0</v>
      </c>
      <c r="BX111" s="13"/>
      <c r="BY111" s="13"/>
      <c r="BZ111" s="13"/>
      <c r="CA111" s="13"/>
      <c r="CB111" s="13"/>
      <c r="CC111" s="13"/>
      <c r="CD111" s="13">
        <f t="shared" si="28"/>
        <v>0</v>
      </c>
      <c r="CE111" s="13"/>
      <c r="CF111" s="13"/>
      <c r="CG111" s="13"/>
      <c r="CH111" s="13"/>
      <c r="CI111" s="13"/>
      <c r="CJ111" s="13"/>
      <c r="CK111" s="13"/>
      <c r="CL111" s="13">
        <f t="shared" si="29"/>
        <v>0</v>
      </c>
      <c r="CM111" s="13"/>
      <c r="CN111" s="13"/>
      <c r="CO111" s="13"/>
      <c r="CP111" s="13"/>
      <c r="CQ111" s="13"/>
      <c r="CR111" s="13"/>
      <c r="CS111" s="13">
        <f t="shared" si="30"/>
        <v>0</v>
      </c>
      <c r="CU111" s="26" t="s">
        <v>425</v>
      </c>
      <c r="CV111" s="26" t="s">
        <v>425</v>
      </c>
      <c r="CW111" s="13">
        <f t="shared" si="31"/>
        <v>2</v>
      </c>
      <c r="CX111" s="26"/>
      <c r="CY111" s="26"/>
      <c r="CZ111" s="13">
        <f t="shared" si="32"/>
        <v>0</v>
      </c>
      <c r="DA111" s="26"/>
      <c r="DB111" s="26"/>
      <c r="DC111" s="26"/>
      <c r="DD111" s="13">
        <f t="shared" si="19"/>
        <v>0</v>
      </c>
      <c r="DE111" s="13"/>
      <c r="DF111" s="13"/>
      <c r="DG111" s="13">
        <f t="shared" si="20"/>
        <v>0</v>
      </c>
      <c r="DI111" s="13"/>
      <c r="DJ111" s="13"/>
      <c r="DK111" s="13"/>
      <c r="DL111" s="13"/>
      <c r="DM111" s="13"/>
      <c r="DN111" s="13">
        <f t="shared" si="33"/>
        <v>0</v>
      </c>
      <c r="DO111" s="13"/>
      <c r="DP111" s="13"/>
      <c r="DQ111" s="13"/>
      <c r="DR111" s="13"/>
      <c r="DS111" s="13"/>
      <c r="DT111" s="13"/>
      <c r="DU111" s="13">
        <f t="shared" si="34"/>
        <v>0</v>
      </c>
      <c r="DV111" s="13"/>
      <c r="DW111" s="13"/>
      <c r="DX111" s="13"/>
      <c r="DY111" s="13"/>
      <c r="DZ111" s="13"/>
      <c r="EA111" s="13"/>
      <c r="EB111" s="13"/>
      <c r="EC111" s="13">
        <f>COUNTIF(DW111:EB111,"X")</f>
        <v>0</v>
      </c>
      <c r="ED111" s="13"/>
      <c r="EE111" s="13"/>
      <c r="EF111" s="13"/>
      <c r="EG111" s="13">
        <f>COUNTIF(EE111:EF111,"X")</f>
        <v>0</v>
      </c>
      <c r="EH111" s="13"/>
      <c r="EI111" s="13" t="s">
        <v>425</v>
      </c>
      <c r="EJ111" s="13">
        <f>COUNTIF(EI111:EI111,"X")</f>
        <v>1</v>
      </c>
      <c r="EK111" s="13"/>
      <c r="EL111" s="13"/>
      <c r="EM111" s="13"/>
      <c r="EN111" s="13">
        <f>COUNTIF(EL111:EM111,"X")</f>
        <v>0</v>
      </c>
      <c r="EO111" s="13"/>
      <c r="EP111" s="13"/>
      <c r="EQ111" s="13">
        <f>COUNTIF(EP111:EP111,"X")</f>
        <v>0</v>
      </c>
      <c r="ER111" s="13"/>
      <c r="ES111" s="13"/>
      <c r="ET111" s="13">
        <f>COUNTIF(ES111:ES111,"X")</f>
        <v>0</v>
      </c>
      <c r="EU111" s="13"/>
      <c r="EV111" s="13"/>
      <c r="EW111" s="13"/>
      <c r="EX111" s="13"/>
      <c r="EY111" s="13">
        <f>COUNTIF(EV111:EX111,"X")</f>
        <v>0</v>
      </c>
      <c r="EZ111" s="13"/>
      <c r="FA111" s="27" t="s">
        <v>698</v>
      </c>
    </row>
    <row r="112" spans="1:157" ht="30" customHeight="1" hidden="1" outlineLevel="1">
      <c r="A112" s="9" t="s">
        <v>699</v>
      </c>
      <c r="B112" s="10" t="s">
        <v>700</v>
      </c>
      <c r="C112" s="11">
        <v>5</v>
      </c>
      <c r="D112" s="19">
        <v>36453</v>
      </c>
      <c r="E112" s="19" t="s">
        <v>424</v>
      </c>
      <c r="F112" s="21"/>
      <c r="G112" s="22"/>
      <c r="K112" s="19"/>
      <c r="L112" s="12" t="s">
        <v>425</v>
      </c>
      <c r="P112" s="13">
        <f t="shared" si="18"/>
        <v>1</v>
      </c>
      <c r="V112" s="12" t="s">
        <v>425</v>
      </c>
      <c r="Y112" s="13">
        <f t="shared" si="21"/>
        <v>1</v>
      </c>
      <c r="AG112" s="13">
        <f t="shared" si="22"/>
        <v>0</v>
      </c>
      <c r="AM112" s="13">
        <f t="shared" si="35"/>
        <v>0</v>
      </c>
      <c r="AS112" s="12" t="s">
        <v>425</v>
      </c>
      <c r="AT112" s="13">
        <f t="shared" si="23"/>
        <v>1</v>
      </c>
      <c r="AX112" s="12" t="s">
        <v>425</v>
      </c>
      <c r="AZ112" s="13">
        <f t="shared" si="24"/>
        <v>1</v>
      </c>
      <c r="BH112" s="13">
        <f t="shared" si="25"/>
        <v>0</v>
      </c>
      <c r="BM112" s="13">
        <f t="shared" si="26"/>
        <v>0</v>
      </c>
      <c r="BW112" s="13">
        <f t="shared" si="27"/>
        <v>0</v>
      </c>
      <c r="CD112" s="13">
        <f t="shared" si="28"/>
        <v>0</v>
      </c>
      <c r="CL112" s="13">
        <f t="shared" si="29"/>
        <v>0</v>
      </c>
      <c r="CP112" s="12" t="s">
        <v>425</v>
      </c>
      <c r="CS112" s="13">
        <f t="shared" si="30"/>
        <v>1</v>
      </c>
      <c r="CW112" s="13">
        <f t="shared" si="31"/>
        <v>0</v>
      </c>
      <c r="CZ112" s="13">
        <f t="shared" si="32"/>
        <v>0</v>
      </c>
      <c r="DD112" s="13">
        <f t="shared" si="19"/>
        <v>0</v>
      </c>
      <c r="DE112" s="13"/>
      <c r="DG112" s="13">
        <f t="shared" si="20"/>
        <v>0</v>
      </c>
      <c r="DN112" s="13">
        <f t="shared" si="33"/>
        <v>0</v>
      </c>
      <c r="DU112" s="13">
        <f t="shared" si="34"/>
        <v>0</v>
      </c>
      <c r="EC112" s="13">
        <f>COUNTIF(DW112:EB112,"X")</f>
        <v>0</v>
      </c>
      <c r="EG112" s="13">
        <f>COUNTIF(EE112:EF112,"X")</f>
        <v>0</v>
      </c>
      <c r="EJ112" s="13">
        <f>COUNTIF(EI112:EI112,"X")</f>
        <v>0</v>
      </c>
      <c r="EN112" s="13">
        <f>COUNTIF(EL112:EM112,"X")</f>
        <v>0</v>
      </c>
      <c r="EQ112" s="13">
        <f>COUNTIF(EP112:EP112,"X")</f>
        <v>0</v>
      </c>
      <c r="ET112" s="13">
        <f>COUNTIF(ES112:ES112,"X")</f>
        <v>0</v>
      </c>
      <c r="EY112" s="13">
        <f>COUNTIF(EV112:EX112,"X")</f>
        <v>0</v>
      </c>
      <c r="FA112" s="20" t="s">
        <v>701</v>
      </c>
    </row>
    <row r="113" spans="1:157" ht="30" customHeight="1" hidden="1" outlineLevel="1">
      <c r="A113" s="9" t="s">
        <v>699</v>
      </c>
      <c r="B113" s="10" t="s">
        <v>700</v>
      </c>
      <c r="C113" s="11" t="s">
        <v>702</v>
      </c>
      <c r="D113" s="19">
        <v>36912</v>
      </c>
      <c r="E113" s="19" t="s">
        <v>424</v>
      </c>
      <c r="F113" s="21"/>
      <c r="G113" s="22"/>
      <c r="K113" s="19"/>
      <c r="L113" s="12" t="s">
        <v>425</v>
      </c>
      <c r="M113" s="12" t="s">
        <v>425</v>
      </c>
      <c r="P113" s="13">
        <f t="shared" si="18"/>
        <v>2</v>
      </c>
      <c r="V113" s="12" t="s">
        <v>425</v>
      </c>
      <c r="W113" s="12" t="s">
        <v>425</v>
      </c>
      <c r="Y113" s="13">
        <f t="shared" si="21"/>
        <v>2</v>
      </c>
      <c r="AG113" s="13">
        <f t="shared" si="22"/>
        <v>0</v>
      </c>
      <c r="AM113" s="13">
        <f t="shared" si="35"/>
        <v>0</v>
      </c>
      <c r="AS113" s="12" t="s">
        <v>425</v>
      </c>
      <c r="AT113" s="13">
        <f t="shared" si="23"/>
        <v>1</v>
      </c>
      <c r="AX113" s="12" t="s">
        <v>425</v>
      </c>
      <c r="AZ113" s="13">
        <f t="shared" si="24"/>
        <v>1</v>
      </c>
      <c r="BH113" s="13">
        <f t="shared" si="25"/>
        <v>0</v>
      </c>
      <c r="BM113" s="13">
        <f t="shared" si="26"/>
        <v>0</v>
      </c>
      <c r="BW113" s="13">
        <f t="shared" si="27"/>
        <v>0</v>
      </c>
      <c r="CD113" s="13">
        <f t="shared" si="28"/>
        <v>0</v>
      </c>
      <c r="CL113" s="13">
        <f t="shared" si="29"/>
        <v>0</v>
      </c>
      <c r="CP113" s="12" t="s">
        <v>425</v>
      </c>
      <c r="CS113" s="13">
        <f t="shared" si="30"/>
        <v>1</v>
      </c>
      <c r="CW113" s="13">
        <f t="shared" si="31"/>
        <v>0</v>
      </c>
      <c r="CZ113" s="13">
        <f t="shared" si="32"/>
        <v>0</v>
      </c>
      <c r="DD113" s="13">
        <f t="shared" si="19"/>
        <v>0</v>
      </c>
      <c r="DE113" s="13"/>
      <c r="DG113" s="13">
        <f t="shared" si="20"/>
        <v>0</v>
      </c>
      <c r="DN113" s="13">
        <f t="shared" si="33"/>
        <v>0</v>
      </c>
      <c r="DU113" s="13">
        <f t="shared" si="34"/>
        <v>0</v>
      </c>
      <c r="EC113" s="13">
        <f>COUNTIF(DW113:EB113,"X")</f>
        <v>0</v>
      </c>
      <c r="EG113" s="13">
        <f>COUNTIF(EE113:EF113,"X")</f>
        <v>0</v>
      </c>
      <c r="EJ113" s="13">
        <f>COUNTIF(EI113:EI113,"X")</f>
        <v>0</v>
      </c>
      <c r="EN113" s="13">
        <f>COUNTIF(EL113:EM113,"X")</f>
        <v>0</v>
      </c>
      <c r="EQ113" s="13">
        <f>COUNTIF(EP113:EP113,"X")</f>
        <v>0</v>
      </c>
      <c r="ET113" s="13">
        <f>COUNTIF(ES113:ES113,"X")</f>
        <v>0</v>
      </c>
      <c r="EV113" s="12" t="s">
        <v>425</v>
      </c>
      <c r="EW113" s="12" t="s">
        <v>425</v>
      </c>
      <c r="EY113" s="13">
        <f>COUNTIF(EV113:EX113,"X")</f>
        <v>2</v>
      </c>
      <c r="FA113" s="20" t="s">
        <v>701</v>
      </c>
    </row>
    <row r="114" spans="1:157" ht="30" customHeight="1" hidden="1" outlineLevel="1">
      <c r="A114" s="9" t="s">
        <v>703</v>
      </c>
      <c r="B114" s="10" t="s">
        <v>704</v>
      </c>
      <c r="C114" s="11">
        <v>5.1</v>
      </c>
      <c r="D114" s="19">
        <v>36397</v>
      </c>
      <c r="E114" s="19" t="s">
        <v>453</v>
      </c>
      <c r="F114" s="21"/>
      <c r="G114" s="22"/>
      <c r="I114" s="12" t="s">
        <v>425</v>
      </c>
      <c r="K114" s="19"/>
      <c r="P114" s="13">
        <f t="shared" si="18"/>
        <v>1</v>
      </c>
      <c r="S114" s="12" t="s">
        <v>425</v>
      </c>
      <c r="Y114" s="13">
        <f t="shared" si="21"/>
        <v>1</v>
      </c>
      <c r="AG114" s="13">
        <f t="shared" si="22"/>
        <v>0</v>
      </c>
      <c r="AM114" s="13">
        <f t="shared" si="35"/>
        <v>0</v>
      </c>
      <c r="AT114" s="13">
        <f t="shared" si="23"/>
        <v>0</v>
      </c>
      <c r="AZ114" s="13">
        <f t="shared" si="24"/>
        <v>0</v>
      </c>
      <c r="BH114" s="13">
        <f t="shared" si="25"/>
        <v>0</v>
      </c>
      <c r="BM114" s="13">
        <f t="shared" si="26"/>
        <v>0</v>
      </c>
      <c r="BW114" s="13">
        <f t="shared" si="27"/>
        <v>0</v>
      </c>
      <c r="CD114" s="13">
        <f t="shared" si="28"/>
        <v>0</v>
      </c>
      <c r="CL114" s="13">
        <f t="shared" si="29"/>
        <v>0</v>
      </c>
      <c r="CS114" s="13">
        <f t="shared" si="30"/>
        <v>0</v>
      </c>
      <c r="CW114" s="13">
        <f t="shared" si="31"/>
        <v>0</v>
      </c>
      <c r="CZ114" s="13">
        <f t="shared" si="32"/>
        <v>0</v>
      </c>
      <c r="DD114" s="13">
        <f t="shared" si="19"/>
        <v>0</v>
      </c>
      <c r="DE114" s="13"/>
      <c r="DG114" s="13">
        <f t="shared" si="20"/>
        <v>0</v>
      </c>
      <c r="DN114" s="13">
        <f t="shared" si="33"/>
        <v>0</v>
      </c>
      <c r="DU114" s="13">
        <f t="shared" si="34"/>
        <v>0</v>
      </c>
      <c r="EC114" s="13">
        <f>COUNTIF(DW114:EB114,"X")</f>
        <v>0</v>
      </c>
      <c r="EG114" s="13">
        <f>COUNTIF(EE114:EF114,"X")</f>
        <v>0</v>
      </c>
      <c r="EJ114" s="13">
        <f>COUNTIF(EI114:EI114,"X")</f>
        <v>0</v>
      </c>
      <c r="EN114" s="13">
        <f>COUNTIF(EL114:EM114,"X")</f>
        <v>0</v>
      </c>
      <c r="EQ114" s="13">
        <f>COUNTIF(EP114:EP114,"X")</f>
        <v>0</v>
      </c>
      <c r="ET114" s="13">
        <f>COUNTIF(ES114:ES114,"X")</f>
        <v>0</v>
      </c>
      <c r="EY114" s="13">
        <f>COUNTIF(EV114:EX114,"X")</f>
        <v>0</v>
      </c>
      <c r="FA114" s="20" t="s">
        <v>705</v>
      </c>
    </row>
    <row r="115" spans="1:157" ht="30" customHeight="1" hidden="1" outlineLevel="1">
      <c r="A115" s="9" t="s">
        <v>703</v>
      </c>
      <c r="B115" s="10" t="s">
        <v>706</v>
      </c>
      <c r="C115" s="11">
        <v>5.3</v>
      </c>
      <c r="D115" s="19">
        <v>36411</v>
      </c>
      <c r="E115" s="19" t="s">
        <v>455</v>
      </c>
      <c r="F115" s="21"/>
      <c r="G115" s="22"/>
      <c r="K115" s="19"/>
      <c r="N115" s="12" t="s">
        <v>425</v>
      </c>
      <c r="P115" s="13">
        <f t="shared" si="18"/>
        <v>1</v>
      </c>
      <c r="Y115" s="13">
        <f t="shared" si="21"/>
        <v>0</v>
      </c>
      <c r="AG115" s="13">
        <f t="shared" si="22"/>
        <v>0</v>
      </c>
      <c r="AM115" s="13">
        <f t="shared" si="35"/>
        <v>0</v>
      </c>
      <c r="AR115" s="12" t="s">
        <v>425</v>
      </c>
      <c r="AT115" s="13">
        <f t="shared" si="23"/>
        <v>1</v>
      </c>
      <c r="AZ115" s="13">
        <f t="shared" si="24"/>
        <v>0</v>
      </c>
      <c r="BH115" s="13">
        <f t="shared" si="25"/>
        <v>0</v>
      </c>
      <c r="BM115" s="13">
        <f t="shared" si="26"/>
        <v>0</v>
      </c>
      <c r="BW115" s="13">
        <f t="shared" si="27"/>
        <v>0</v>
      </c>
      <c r="CD115" s="13">
        <f t="shared" si="28"/>
        <v>0</v>
      </c>
      <c r="CL115" s="13">
        <f t="shared" si="29"/>
        <v>0</v>
      </c>
      <c r="CS115" s="13">
        <f t="shared" si="30"/>
        <v>0</v>
      </c>
      <c r="CW115" s="13">
        <f t="shared" si="31"/>
        <v>0</v>
      </c>
      <c r="CZ115" s="13">
        <f t="shared" si="32"/>
        <v>0</v>
      </c>
      <c r="DD115" s="13">
        <f t="shared" si="19"/>
        <v>0</v>
      </c>
      <c r="DE115" s="13"/>
      <c r="DG115" s="13">
        <f t="shared" si="20"/>
        <v>0</v>
      </c>
      <c r="DN115" s="13">
        <f t="shared" si="33"/>
        <v>0</v>
      </c>
      <c r="DU115" s="13">
        <f t="shared" si="34"/>
        <v>0</v>
      </c>
      <c r="EC115" s="13">
        <f>COUNTIF(DW115:EB115,"X")</f>
        <v>0</v>
      </c>
      <c r="EG115" s="13">
        <f>COUNTIF(EE115:EF115,"X")</f>
        <v>0</v>
      </c>
      <c r="EJ115" s="13">
        <f>COUNTIF(EI115:EI115,"X")</f>
        <v>0</v>
      </c>
      <c r="EN115" s="13">
        <f>COUNTIF(EL115:EM115,"X")</f>
        <v>0</v>
      </c>
      <c r="EQ115" s="13">
        <f>COUNTIF(EP115:EP115,"X")</f>
        <v>0</v>
      </c>
      <c r="ET115" s="13">
        <f>COUNTIF(ES115:ES115,"X")</f>
        <v>0</v>
      </c>
      <c r="EY115" s="13">
        <f>COUNTIF(EV115:EX115,"X")</f>
        <v>0</v>
      </c>
      <c r="FA115" s="20" t="s">
        <v>705</v>
      </c>
    </row>
    <row r="116" spans="1:157" ht="30" customHeight="1" hidden="1" outlineLevel="1">
      <c r="A116" s="9" t="s">
        <v>703</v>
      </c>
      <c r="B116" s="10" t="s">
        <v>707</v>
      </c>
      <c r="C116" s="11">
        <v>5.3</v>
      </c>
      <c r="D116" s="19">
        <v>36411</v>
      </c>
      <c r="E116" s="19" t="s">
        <v>424</v>
      </c>
      <c r="F116" s="21"/>
      <c r="G116" s="22"/>
      <c r="K116" s="19"/>
      <c r="L116" s="12" t="s">
        <v>425</v>
      </c>
      <c r="M116" s="12" t="s">
        <v>425</v>
      </c>
      <c r="P116" s="13">
        <f t="shared" si="18"/>
        <v>2</v>
      </c>
      <c r="V116" s="12" t="s">
        <v>425</v>
      </c>
      <c r="Y116" s="13">
        <f t="shared" si="21"/>
        <v>1</v>
      </c>
      <c r="AB116" s="12" t="s">
        <v>425</v>
      </c>
      <c r="AG116" s="13">
        <f t="shared" si="22"/>
        <v>1</v>
      </c>
      <c r="AM116" s="13">
        <f t="shared" si="35"/>
        <v>0</v>
      </c>
      <c r="AS116" s="12" t="s">
        <v>425</v>
      </c>
      <c r="AT116" s="13">
        <f t="shared" si="23"/>
        <v>1</v>
      </c>
      <c r="AZ116" s="13">
        <f t="shared" si="24"/>
        <v>0</v>
      </c>
      <c r="BH116" s="13">
        <f t="shared" si="25"/>
        <v>0</v>
      </c>
      <c r="BM116" s="13">
        <f t="shared" si="26"/>
        <v>0</v>
      </c>
      <c r="BW116" s="13">
        <f t="shared" si="27"/>
        <v>0</v>
      </c>
      <c r="CD116" s="13">
        <f t="shared" si="28"/>
        <v>0</v>
      </c>
      <c r="CL116" s="13">
        <f t="shared" si="29"/>
        <v>0</v>
      </c>
      <c r="CS116" s="13">
        <f t="shared" si="30"/>
        <v>0</v>
      </c>
      <c r="CW116" s="13">
        <f t="shared" si="31"/>
        <v>0</v>
      </c>
      <c r="CZ116" s="13">
        <f t="shared" si="32"/>
        <v>0</v>
      </c>
      <c r="DD116" s="13">
        <f t="shared" si="19"/>
        <v>0</v>
      </c>
      <c r="DE116" s="13"/>
      <c r="DG116" s="13">
        <f t="shared" si="20"/>
        <v>0</v>
      </c>
      <c r="DN116" s="13">
        <f t="shared" si="33"/>
        <v>0</v>
      </c>
      <c r="DU116" s="13">
        <f t="shared" si="34"/>
        <v>0</v>
      </c>
      <c r="EC116" s="13">
        <f>COUNTIF(DW116:EB116,"X")</f>
        <v>0</v>
      </c>
      <c r="EG116" s="13">
        <f>COUNTIF(EE116:EF116,"X")</f>
        <v>0</v>
      </c>
      <c r="EJ116" s="13">
        <f>COUNTIF(EI116:EI116,"X")</f>
        <v>0</v>
      </c>
      <c r="EN116" s="13">
        <f>COUNTIF(EL116:EM116,"X")</f>
        <v>0</v>
      </c>
      <c r="EQ116" s="13">
        <f>COUNTIF(EP116:EP116,"X")</f>
        <v>0</v>
      </c>
      <c r="ET116" s="13">
        <f>COUNTIF(ES116:ES116,"X")</f>
        <v>0</v>
      </c>
      <c r="EY116" s="13">
        <f>COUNTIF(EV116:EX116,"X")</f>
        <v>0</v>
      </c>
      <c r="FA116" s="20" t="s">
        <v>705</v>
      </c>
    </row>
    <row r="117" spans="1:157" ht="30" customHeight="1" hidden="1" outlineLevel="1">
      <c r="A117" s="9" t="s">
        <v>708</v>
      </c>
      <c r="B117" s="10" t="s">
        <v>709</v>
      </c>
      <c r="C117" s="11" t="s">
        <v>710</v>
      </c>
      <c r="D117" s="19">
        <v>36646</v>
      </c>
      <c r="E117" s="19" t="s">
        <v>474</v>
      </c>
      <c r="F117" s="21"/>
      <c r="G117" s="22"/>
      <c r="H117" s="12" t="s">
        <v>425</v>
      </c>
      <c r="I117" s="12" t="s">
        <v>425</v>
      </c>
      <c r="J117" s="12" t="s">
        <v>425</v>
      </c>
      <c r="K117" s="19"/>
      <c r="L117" s="12" t="s">
        <v>425</v>
      </c>
      <c r="M117" s="12" t="s">
        <v>425</v>
      </c>
      <c r="N117" s="12" t="s">
        <v>425</v>
      </c>
      <c r="O117" s="12" t="s">
        <v>425</v>
      </c>
      <c r="P117" s="13">
        <f t="shared" si="18"/>
        <v>7</v>
      </c>
      <c r="R117" s="12" t="s">
        <v>425</v>
      </c>
      <c r="S117" s="12" t="s">
        <v>425</v>
      </c>
      <c r="T117" s="12" t="s">
        <v>425</v>
      </c>
      <c r="V117" s="12" t="s">
        <v>425</v>
      </c>
      <c r="W117" s="12" t="s">
        <v>425</v>
      </c>
      <c r="Y117" s="13">
        <f t="shared" si="21"/>
        <v>5</v>
      </c>
      <c r="AB117" s="12" t="s">
        <v>425</v>
      </c>
      <c r="AC117" s="12" t="s">
        <v>425</v>
      </c>
      <c r="AG117" s="13">
        <f t="shared" si="22"/>
        <v>2</v>
      </c>
      <c r="AM117" s="13">
        <f t="shared" si="35"/>
        <v>0</v>
      </c>
      <c r="AT117" s="13">
        <f t="shared" si="23"/>
        <v>0</v>
      </c>
      <c r="AX117" s="12" t="s">
        <v>425</v>
      </c>
      <c r="AY117" s="12" t="s">
        <v>425</v>
      </c>
      <c r="AZ117" s="13">
        <f t="shared" si="24"/>
        <v>2</v>
      </c>
      <c r="BH117" s="13">
        <f t="shared" si="25"/>
        <v>0</v>
      </c>
      <c r="BJ117" s="12" t="s">
        <v>425</v>
      </c>
      <c r="BK117" s="12" t="s">
        <v>425</v>
      </c>
      <c r="BL117" s="12" t="s">
        <v>425</v>
      </c>
      <c r="BM117" s="13">
        <f t="shared" si="26"/>
        <v>3</v>
      </c>
      <c r="BO117" s="10" t="s">
        <v>425</v>
      </c>
      <c r="BP117" s="12" t="s">
        <v>425</v>
      </c>
      <c r="BV117" s="12" t="s">
        <v>425</v>
      </c>
      <c r="BW117" s="13">
        <f t="shared" si="27"/>
        <v>3</v>
      </c>
      <c r="CD117" s="13">
        <f t="shared" si="28"/>
        <v>0</v>
      </c>
      <c r="CL117" s="13">
        <f t="shared" si="29"/>
        <v>0</v>
      </c>
      <c r="CS117" s="13">
        <f t="shared" si="30"/>
        <v>0</v>
      </c>
      <c r="CW117" s="13">
        <f t="shared" si="31"/>
        <v>0</v>
      </c>
      <c r="CZ117" s="13">
        <f t="shared" si="32"/>
        <v>0</v>
      </c>
      <c r="DD117" s="13">
        <f t="shared" si="19"/>
        <v>0</v>
      </c>
      <c r="DE117" s="13"/>
      <c r="DG117" s="13">
        <f t="shared" si="20"/>
        <v>0</v>
      </c>
      <c r="DI117" s="12" t="s">
        <v>425</v>
      </c>
      <c r="DN117" s="13">
        <f t="shared" si="33"/>
        <v>1</v>
      </c>
      <c r="DU117" s="13">
        <f t="shared" si="34"/>
        <v>0</v>
      </c>
      <c r="EC117" s="13">
        <f>COUNTIF(DW117:EB117,"X")</f>
        <v>0</v>
      </c>
      <c r="EG117" s="13">
        <f>COUNTIF(EE117:EF117,"X")</f>
        <v>0</v>
      </c>
      <c r="EJ117" s="13">
        <f>COUNTIF(EI117:EI117,"X")</f>
        <v>0</v>
      </c>
      <c r="EN117" s="13">
        <f>COUNTIF(EL117:EM117,"X")</f>
        <v>0</v>
      </c>
      <c r="EQ117" s="13">
        <f>COUNTIF(EP117:EP117,"X")</f>
        <v>0</v>
      </c>
      <c r="ET117" s="13">
        <f>COUNTIF(ES117:ES117,"X")</f>
        <v>0</v>
      </c>
      <c r="EY117" s="13">
        <f>COUNTIF(EV117:EX117,"X")</f>
        <v>0</v>
      </c>
      <c r="FA117" s="20" t="s">
        <v>711</v>
      </c>
    </row>
    <row r="118" spans="1:157" ht="30" customHeight="1" hidden="1" outlineLevel="1">
      <c r="A118" s="9" t="s">
        <v>712</v>
      </c>
      <c r="B118" s="10" t="s">
        <v>713</v>
      </c>
      <c r="C118" s="11">
        <v>2.01</v>
      </c>
      <c r="D118" s="19">
        <v>36189</v>
      </c>
      <c r="E118" s="19" t="s">
        <v>714</v>
      </c>
      <c r="F118" s="23" t="s">
        <v>715</v>
      </c>
      <c r="G118" s="22"/>
      <c r="K118" s="19"/>
      <c r="P118" s="13">
        <f t="shared" si="18"/>
        <v>0</v>
      </c>
      <c r="Y118" s="13">
        <f t="shared" si="21"/>
        <v>0</v>
      </c>
      <c r="AG118" s="13">
        <f t="shared" si="22"/>
        <v>0</v>
      </c>
      <c r="AM118" s="13">
        <f t="shared" si="35"/>
        <v>0</v>
      </c>
      <c r="AR118" s="12" t="s">
        <v>425</v>
      </c>
      <c r="AS118" s="12" t="s">
        <v>425</v>
      </c>
      <c r="AT118" s="13">
        <f t="shared" si="23"/>
        <v>2</v>
      </c>
      <c r="AZ118" s="13">
        <f t="shared" si="24"/>
        <v>0</v>
      </c>
      <c r="BH118" s="13">
        <f t="shared" si="25"/>
        <v>0</v>
      </c>
      <c r="BM118" s="13">
        <f t="shared" si="26"/>
        <v>0</v>
      </c>
      <c r="BW118" s="13">
        <f t="shared" si="27"/>
        <v>0</v>
      </c>
      <c r="CD118" s="13">
        <f t="shared" si="28"/>
        <v>0</v>
      </c>
      <c r="CL118" s="13">
        <f t="shared" si="29"/>
        <v>0</v>
      </c>
      <c r="CS118" s="13">
        <f t="shared" si="30"/>
        <v>0</v>
      </c>
      <c r="CW118" s="13">
        <f t="shared" si="31"/>
        <v>0</v>
      </c>
      <c r="CZ118" s="13">
        <f t="shared" si="32"/>
        <v>0</v>
      </c>
      <c r="DD118" s="13">
        <f t="shared" si="19"/>
        <v>0</v>
      </c>
      <c r="DE118" s="13"/>
      <c r="DG118" s="13">
        <f t="shared" si="20"/>
        <v>0</v>
      </c>
      <c r="DN118" s="13">
        <f t="shared" si="33"/>
        <v>0</v>
      </c>
      <c r="DU118" s="13">
        <f t="shared" si="34"/>
        <v>0</v>
      </c>
      <c r="EC118" s="13">
        <f>COUNTIF(DW118:EB118,"X")</f>
        <v>0</v>
      </c>
      <c r="EG118" s="13">
        <f>COUNTIF(EE118:EF118,"X")</f>
        <v>0</v>
      </c>
      <c r="EJ118" s="13">
        <f>COUNTIF(EI118:EI118,"X")</f>
        <v>0</v>
      </c>
      <c r="EN118" s="13">
        <f>COUNTIF(EL118:EM118,"X")</f>
        <v>0</v>
      </c>
      <c r="EQ118" s="13">
        <f>COUNTIF(EP118:EP118,"X")</f>
        <v>0</v>
      </c>
      <c r="ET118" s="13">
        <f>COUNTIF(ES118:ES118,"X")</f>
        <v>0</v>
      </c>
      <c r="EY118" s="13">
        <f>COUNTIF(EV118:EX118,"X")</f>
        <v>0</v>
      </c>
      <c r="FA118" s="20" t="s">
        <v>716</v>
      </c>
    </row>
    <row r="119" spans="1:157" s="9" customFormat="1" ht="30" customHeight="1" hidden="1" outlineLevel="1">
      <c r="A119" s="9" t="s">
        <v>717</v>
      </c>
      <c r="B119" s="9" t="s">
        <v>718</v>
      </c>
      <c r="C119" s="24" t="s">
        <v>719</v>
      </c>
      <c r="D119" s="25">
        <v>36256</v>
      </c>
      <c r="E119" s="25" t="s">
        <v>424</v>
      </c>
      <c r="F119" s="22"/>
      <c r="G119" s="22"/>
      <c r="H119" s="13"/>
      <c r="I119" s="13"/>
      <c r="J119" s="13"/>
      <c r="K119" s="25"/>
      <c r="L119" s="13" t="s">
        <v>425</v>
      </c>
      <c r="M119" s="13" t="s">
        <v>425</v>
      </c>
      <c r="N119" s="13"/>
      <c r="O119" s="13"/>
      <c r="P119" s="13">
        <f t="shared" si="18"/>
        <v>2</v>
      </c>
      <c r="Q119" s="13"/>
      <c r="R119" s="13"/>
      <c r="S119" s="13"/>
      <c r="T119" s="13"/>
      <c r="U119" s="13"/>
      <c r="V119" s="13"/>
      <c r="W119" s="13"/>
      <c r="X119" s="13"/>
      <c r="Y119" s="13">
        <f t="shared" si="21"/>
        <v>0</v>
      </c>
      <c r="Z119" s="13"/>
      <c r="AA119" s="13"/>
      <c r="AB119" s="13"/>
      <c r="AC119" s="13"/>
      <c r="AD119" s="13"/>
      <c r="AE119" s="13"/>
      <c r="AF119" s="13"/>
      <c r="AG119" s="13">
        <f t="shared" si="22"/>
        <v>0</v>
      </c>
      <c r="AH119" s="13"/>
      <c r="AI119" s="13"/>
      <c r="AJ119" s="13"/>
      <c r="AK119" s="13"/>
      <c r="AL119" s="13"/>
      <c r="AM119" s="13">
        <f t="shared" si="35"/>
        <v>0</v>
      </c>
      <c r="AO119" s="13"/>
      <c r="AP119" s="13"/>
      <c r="AQ119" s="13"/>
      <c r="AR119" s="13"/>
      <c r="AS119" s="13"/>
      <c r="AT119" s="13">
        <f t="shared" si="23"/>
        <v>0</v>
      </c>
      <c r="AW119" s="13"/>
      <c r="AX119" s="13"/>
      <c r="AY119" s="13"/>
      <c r="AZ119" s="13">
        <f t="shared" si="24"/>
        <v>0</v>
      </c>
      <c r="BB119" s="13"/>
      <c r="BC119" s="13"/>
      <c r="BD119" s="13"/>
      <c r="BE119" s="13"/>
      <c r="BF119" s="13"/>
      <c r="BG119" s="13"/>
      <c r="BH119" s="13">
        <f t="shared" si="25"/>
        <v>0</v>
      </c>
      <c r="BJ119" s="13"/>
      <c r="BK119" s="13"/>
      <c r="BL119" s="13"/>
      <c r="BM119" s="13">
        <f t="shared" si="26"/>
        <v>0</v>
      </c>
      <c r="BP119" s="13"/>
      <c r="BR119" s="13"/>
      <c r="BS119" s="13"/>
      <c r="BT119" s="13"/>
      <c r="BU119" s="13"/>
      <c r="BV119" s="13"/>
      <c r="BW119" s="13">
        <f t="shared" si="27"/>
        <v>0</v>
      </c>
      <c r="BX119" s="13"/>
      <c r="BY119" s="13"/>
      <c r="BZ119" s="13"/>
      <c r="CA119" s="13"/>
      <c r="CB119" s="13"/>
      <c r="CC119" s="13"/>
      <c r="CD119" s="13">
        <f t="shared" si="28"/>
        <v>0</v>
      </c>
      <c r="CE119" s="13"/>
      <c r="CF119" s="13"/>
      <c r="CG119" s="13"/>
      <c r="CH119" s="13"/>
      <c r="CI119" s="13"/>
      <c r="CJ119" s="13"/>
      <c r="CK119" s="13"/>
      <c r="CL119" s="13">
        <f t="shared" si="29"/>
        <v>0</v>
      </c>
      <c r="CM119" s="13"/>
      <c r="CN119" s="13"/>
      <c r="CO119" s="13"/>
      <c r="CP119" s="13"/>
      <c r="CQ119" s="13"/>
      <c r="CR119" s="13"/>
      <c r="CS119" s="13">
        <f t="shared" si="30"/>
        <v>0</v>
      </c>
      <c r="CU119" s="26"/>
      <c r="CV119" s="26"/>
      <c r="CW119" s="13">
        <f t="shared" si="31"/>
        <v>0</v>
      </c>
      <c r="CX119" s="26"/>
      <c r="CY119" s="26"/>
      <c r="CZ119" s="13">
        <f t="shared" si="32"/>
        <v>0</v>
      </c>
      <c r="DA119" s="26"/>
      <c r="DB119" s="26"/>
      <c r="DC119" s="26"/>
      <c r="DD119" s="13">
        <f t="shared" si="19"/>
        <v>0</v>
      </c>
      <c r="DE119" s="13"/>
      <c r="DF119" s="13"/>
      <c r="DG119" s="13">
        <f t="shared" si="20"/>
        <v>0</v>
      </c>
      <c r="DI119" s="13"/>
      <c r="DJ119" s="13"/>
      <c r="DK119" s="13"/>
      <c r="DL119" s="13"/>
      <c r="DM119" s="13"/>
      <c r="DN119" s="13">
        <f t="shared" si="33"/>
        <v>0</v>
      </c>
      <c r="DO119" s="13"/>
      <c r="DP119" s="13"/>
      <c r="DQ119" s="13"/>
      <c r="DR119" s="13"/>
      <c r="DS119" s="13"/>
      <c r="DT119" s="13"/>
      <c r="DU119" s="13">
        <f t="shared" si="34"/>
        <v>0</v>
      </c>
      <c r="DV119" s="13"/>
      <c r="DW119" s="13"/>
      <c r="DX119" s="13"/>
      <c r="DY119" s="13"/>
      <c r="DZ119" s="13"/>
      <c r="EA119" s="13"/>
      <c r="EB119" s="13"/>
      <c r="EC119" s="13">
        <f>COUNTIF(DW119:EB119,"X")</f>
        <v>0</v>
      </c>
      <c r="ED119" s="13"/>
      <c r="EE119" s="13"/>
      <c r="EF119" s="13"/>
      <c r="EG119" s="13">
        <f>COUNTIF(EE119:EF119,"X")</f>
        <v>0</v>
      </c>
      <c r="EH119" s="13"/>
      <c r="EI119" s="13"/>
      <c r="EJ119" s="13">
        <f>COUNTIF(EI119:EI119,"X")</f>
        <v>0</v>
      </c>
      <c r="EK119" s="13"/>
      <c r="EL119" s="13"/>
      <c r="EM119" s="13"/>
      <c r="EN119" s="13">
        <f>COUNTIF(EL119:EM119,"X")</f>
        <v>0</v>
      </c>
      <c r="EO119" s="13"/>
      <c r="EP119" s="13"/>
      <c r="EQ119" s="13">
        <f>COUNTIF(EP119:EP119,"X")</f>
        <v>0</v>
      </c>
      <c r="ER119" s="13"/>
      <c r="ES119" s="13"/>
      <c r="ET119" s="13">
        <f>COUNTIF(ES119:ES119,"X")</f>
        <v>0</v>
      </c>
      <c r="EU119" s="13"/>
      <c r="EV119" s="13"/>
      <c r="EW119" s="13"/>
      <c r="EX119" s="13"/>
      <c r="EY119" s="13">
        <f>COUNTIF(EV119:EX119,"X")</f>
        <v>0</v>
      </c>
      <c r="EZ119" s="13"/>
      <c r="FA119" s="27" t="s">
        <v>720</v>
      </c>
    </row>
    <row r="120" spans="1:157" s="9" customFormat="1" ht="30" customHeight="1" hidden="1" outlineLevel="1">
      <c r="A120" s="9" t="s">
        <v>721</v>
      </c>
      <c r="B120" s="9" t="s">
        <v>722</v>
      </c>
      <c r="C120" s="24" t="s">
        <v>723</v>
      </c>
      <c r="D120" s="25"/>
      <c r="E120" s="25" t="s">
        <v>453</v>
      </c>
      <c r="F120" s="23" t="s">
        <v>724</v>
      </c>
      <c r="G120" s="22"/>
      <c r="H120" s="13" t="s">
        <v>425</v>
      </c>
      <c r="I120" s="13" t="s">
        <v>425</v>
      </c>
      <c r="J120" s="13" t="s">
        <v>425</v>
      </c>
      <c r="K120" s="25" t="s">
        <v>425</v>
      </c>
      <c r="L120" s="13"/>
      <c r="M120" s="13" t="s">
        <v>425</v>
      </c>
      <c r="N120" s="13"/>
      <c r="O120" s="13"/>
      <c r="P120" s="13">
        <f t="shared" si="18"/>
        <v>5</v>
      </c>
      <c r="Q120" s="13"/>
      <c r="R120" s="13" t="s">
        <v>425</v>
      </c>
      <c r="S120" s="13" t="s">
        <v>425</v>
      </c>
      <c r="T120" s="13" t="s">
        <v>425</v>
      </c>
      <c r="U120" s="13" t="s">
        <v>425</v>
      </c>
      <c r="V120" s="13"/>
      <c r="W120" s="13" t="s">
        <v>425</v>
      </c>
      <c r="X120" s="13"/>
      <c r="Y120" s="13">
        <f t="shared" si="21"/>
        <v>5</v>
      </c>
      <c r="Z120" s="13"/>
      <c r="AA120" s="13"/>
      <c r="AB120" s="13"/>
      <c r="AC120" s="13"/>
      <c r="AD120" s="13"/>
      <c r="AE120" s="13"/>
      <c r="AF120" s="13"/>
      <c r="AG120" s="13">
        <f t="shared" si="22"/>
        <v>0</v>
      </c>
      <c r="AH120" s="13"/>
      <c r="AI120" s="13"/>
      <c r="AJ120" s="13"/>
      <c r="AK120" s="13"/>
      <c r="AL120" s="13"/>
      <c r="AM120" s="13">
        <f t="shared" si="35"/>
        <v>0</v>
      </c>
      <c r="AO120" s="13"/>
      <c r="AP120" s="13"/>
      <c r="AQ120" s="13"/>
      <c r="AR120" s="13"/>
      <c r="AS120" s="13"/>
      <c r="AT120" s="13">
        <f t="shared" si="23"/>
        <v>0</v>
      </c>
      <c r="AW120" s="13"/>
      <c r="AX120" s="13"/>
      <c r="AY120" s="13"/>
      <c r="AZ120" s="13">
        <f t="shared" si="24"/>
        <v>0</v>
      </c>
      <c r="BB120" s="13"/>
      <c r="BC120" s="13"/>
      <c r="BD120" s="13"/>
      <c r="BE120" s="13"/>
      <c r="BF120" s="13"/>
      <c r="BG120" s="13"/>
      <c r="BH120" s="13">
        <f t="shared" si="25"/>
        <v>0</v>
      </c>
      <c r="BJ120" s="13"/>
      <c r="BK120" s="13"/>
      <c r="BL120" s="13"/>
      <c r="BM120" s="13">
        <f t="shared" si="26"/>
        <v>0</v>
      </c>
      <c r="BP120" s="13"/>
      <c r="BR120" s="13"/>
      <c r="BS120" s="13"/>
      <c r="BT120" s="13"/>
      <c r="BU120" s="13"/>
      <c r="BV120" s="13"/>
      <c r="BW120" s="13">
        <f t="shared" si="27"/>
        <v>0</v>
      </c>
      <c r="BX120" s="13"/>
      <c r="BY120" s="13"/>
      <c r="BZ120" s="13"/>
      <c r="CA120" s="13"/>
      <c r="CB120" s="13"/>
      <c r="CC120" s="13"/>
      <c r="CD120" s="13">
        <f t="shared" si="28"/>
        <v>0</v>
      </c>
      <c r="CE120" s="13"/>
      <c r="CF120" s="13"/>
      <c r="CG120" s="13"/>
      <c r="CH120" s="13"/>
      <c r="CI120" s="13"/>
      <c r="CJ120" s="13"/>
      <c r="CK120" s="13"/>
      <c r="CL120" s="13">
        <f t="shared" si="29"/>
        <v>0</v>
      </c>
      <c r="CM120" s="13"/>
      <c r="CN120" s="13"/>
      <c r="CO120" s="13"/>
      <c r="CP120" s="13"/>
      <c r="CQ120" s="13"/>
      <c r="CR120" s="13"/>
      <c r="CS120" s="13">
        <f t="shared" si="30"/>
        <v>0</v>
      </c>
      <c r="CU120" s="26"/>
      <c r="CV120" s="26"/>
      <c r="CW120" s="13">
        <f t="shared" si="31"/>
        <v>0</v>
      </c>
      <c r="CX120" s="26"/>
      <c r="CY120" s="26"/>
      <c r="CZ120" s="13">
        <f t="shared" si="32"/>
        <v>0</v>
      </c>
      <c r="DA120" s="26"/>
      <c r="DB120" s="26" t="s">
        <v>425</v>
      </c>
      <c r="DC120" s="26"/>
      <c r="DD120" s="13">
        <f t="shared" si="19"/>
        <v>1</v>
      </c>
      <c r="DE120" s="13"/>
      <c r="DF120" s="13"/>
      <c r="DG120" s="13">
        <f t="shared" si="20"/>
        <v>0</v>
      </c>
      <c r="DI120" s="13"/>
      <c r="DJ120" s="13"/>
      <c r="DK120" s="13"/>
      <c r="DL120" s="13"/>
      <c r="DM120" s="13"/>
      <c r="DN120" s="13">
        <f t="shared" si="33"/>
        <v>0</v>
      </c>
      <c r="DO120" s="13"/>
      <c r="DP120" s="13"/>
      <c r="DQ120" s="13"/>
      <c r="DR120" s="13"/>
      <c r="DS120" s="13"/>
      <c r="DT120" s="13"/>
      <c r="DU120" s="13">
        <f t="shared" si="34"/>
        <v>0</v>
      </c>
      <c r="DV120" s="13"/>
      <c r="DW120" s="13"/>
      <c r="DX120" s="13"/>
      <c r="DY120" s="13"/>
      <c r="DZ120" s="13"/>
      <c r="EA120" s="13"/>
      <c r="EB120" s="13"/>
      <c r="EC120" s="13">
        <f>COUNTIF(DW120:EB120,"X")</f>
        <v>0</v>
      </c>
      <c r="ED120" s="13"/>
      <c r="EE120" s="13"/>
      <c r="EF120" s="13"/>
      <c r="EG120" s="13">
        <f>COUNTIF(EE120:EF120,"X")</f>
        <v>0</v>
      </c>
      <c r="EH120" s="13"/>
      <c r="EI120" s="13"/>
      <c r="EJ120" s="13">
        <f>COUNTIF(EI120:EI120,"X")</f>
        <v>0</v>
      </c>
      <c r="EK120" s="13"/>
      <c r="EL120" s="13"/>
      <c r="EM120" s="13"/>
      <c r="EN120" s="13">
        <f>COUNTIF(EL120:EM120,"X")</f>
        <v>0</v>
      </c>
      <c r="EO120" s="13"/>
      <c r="EP120" s="13"/>
      <c r="EQ120" s="13">
        <f>COUNTIF(EP120:EP120,"X")</f>
        <v>0</v>
      </c>
      <c r="ER120" s="13"/>
      <c r="ES120" s="13"/>
      <c r="ET120" s="13">
        <f>COUNTIF(ES120:ES120,"X")</f>
        <v>0</v>
      </c>
      <c r="EU120" s="13"/>
      <c r="EV120" s="13"/>
      <c r="EW120" s="13"/>
      <c r="EX120" s="13"/>
      <c r="EY120" s="13">
        <f>COUNTIF(EV120:EX120,"X")</f>
        <v>0</v>
      </c>
      <c r="EZ120" s="13"/>
      <c r="FA120" s="27" t="s">
        <v>725</v>
      </c>
    </row>
    <row r="121" spans="1:157" s="9" customFormat="1" ht="30" customHeight="1" hidden="1" outlineLevel="1">
      <c r="A121" s="9" t="s">
        <v>332</v>
      </c>
      <c r="B121" s="9" t="s">
        <v>726</v>
      </c>
      <c r="C121" s="24" t="s">
        <v>727</v>
      </c>
      <c r="D121" s="25">
        <v>36630</v>
      </c>
      <c r="E121" s="25" t="s">
        <v>728</v>
      </c>
      <c r="F121" s="22"/>
      <c r="G121" s="22"/>
      <c r="H121" s="13"/>
      <c r="I121" s="13"/>
      <c r="J121" s="13"/>
      <c r="K121" s="25"/>
      <c r="L121" s="13"/>
      <c r="M121" s="13"/>
      <c r="N121" s="13"/>
      <c r="O121" s="13"/>
      <c r="P121" s="13">
        <f t="shared" si="18"/>
        <v>0</v>
      </c>
      <c r="Q121" s="13"/>
      <c r="R121" s="13"/>
      <c r="S121" s="13"/>
      <c r="T121" s="13"/>
      <c r="U121" s="13"/>
      <c r="V121" s="13"/>
      <c r="W121" s="13"/>
      <c r="X121" s="13"/>
      <c r="Y121" s="13">
        <f t="shared" si="21"/>
        <v>0</v>
      </c>
      <c r="Z121" s="13"/>
      <c r="AA121" s="13"/>
      <c r="AB121" s="13"/>
      <c r="AC121" s="13"/>
      <c r="AD121" s="13"/>
      <c r="AE121" s="13"/>
      <c r="AF121" s="13"/>
      <c r="AG121" s="13">
        <f t="shared" si="22"/>
        <v>0</v>
      </c>
      <c r="AH121" s="13"/>
      <c r="AI121" s="13"/>
      <c r="AJ121" s="13"/>
      <c r="AK121" s="13"/>
      <c r="AL121" s="13"/>
      <c r="AM121" s="13">
        <f t="shared" si="35"/>
        <v>0</v>
      </c>
      <c r="AO121" s="13"/>
      <c r="AP121" s="13"/>
      <c r="AQ121" s="13"/>
      <c r="AR121" s="13"/>
      <c r="AS121" s="13"/>
      <c r="AT121" s="13">
        <f t="shared" si="23"/>
        <v>0</v>
      </c>
      <c r="AW121" s="13"/>
      <c r="AX121" s="13"/>
      <c r="AY121" s="13"/>
      <c r="AZ121" s="13">
        <f t="shared" si="24"/>
        <v>0</v>
      </c>
      <c r="BB121" s="13"/>
      <c r="BC121" s="13"/>
      <c r="BD121" s="13"/>
      <c r="BE121" s="13"/>
      <c r="BF121" s="13"/>
      <c r="BG121" s="13"/>
      <c r="BH121" s="13">
        <f t="shared" si="25"/>
        <v>0</v>
      </c>
      <c r="BJ121" s="13"/>
      <c r="BK121" s="13"/>
      <c r="BL121" s="13"/>
      <c r="BM121" s="13">
        <f t="shared" si="26"/>
        <v>0</v>
      </c>
      <c r="BP121" s="13"/>
      <c r="BR121" s="13"/>
      <c r="BS121" s="13"/>
      <c r="BT121" s="13"/>
      <c r="BU121" s="13"/>
      <c r="BV121" s="13"/>
      <c r="BW121" s="13">
        <f t="shared" si="27"/>
        <v>0</v>
      </c>
      <c r="BX121" s="13"/>
      <c r="BY121" s="13"/>
      <c r="BZ121" s="13"/>
      <c r="CA121" s="13"/>
      <c r="CB121" s="13"/>
      <c r="CC121" s="13"/>
      <c r="CD121" s="13">
        <f t="shared" si="28"/>
        <v>0</v>
      </c>
      <c r="CE121" s="13"/>
      <c r="CF121" s="13"/>
      <c r="CG121" s="13"/>
      <c r="CH121" s="13"/>
      <c r="CI121" s="13"/>
      <c r="CJ121" s="13"/>
      <c r="CK121" s="13"/>
      <c r="CL121" s="13">
        <f t="shared" si="29"/>
        <v>0</v>
      </c>
      <c r="CM121" s="13"/>
      <c r="CN121" s="13"/>
      <c r="CO121" s="13"/>
      <c r="CP121" s="13"/>
      <c r="CQ121" s="13"/>
      <c r="CR121" s="13"/>
      <c r="CS121" s="13">
        <f t="shared" si="30"/>
        <v>0</v>
      </c>
      <c r="CU121" s="26"/>
      <c r="CV121" s="26"/>
      <c r="CW121" s="13">
        <f t="shared" si="31"/>
        <v>0</v>
      </c>
      <c r="CX121" s="26"/>
      <c r="CY121" s="26"/>
      <c r="CZ121" s="13">
        <f t="shared" si="32"/>
        <v>0</v>
      </c>
      <c r="DA121" s="26"/>
      <c r="DB121" s="26"/>
      <c r="DC121" s="26"/>
      <c r="DD121" s="13">
        <f t="shared" si="19"/>
        <v>0</v>
      </c>
      <c r="DE121" s="13"/>
      <c r="DF121" s="13"/>
      <c r="DG121" s="13">
        <f t="shared" si="20"/>
        <v>0</v>
      </c>
      <c r="DI121" s="13"/>
      <c r="DJ121" s="13"/>
      <c r="DK121" s="13" t="s">
        <v>425</v>
      </c>
      <c r="DL121" s="13" t="s">
        <v>425</v>
      </c>
      <c r="DM121" s="13"/>
      <c r="DN121" s="13">
        <f t="shared" si="33"/>
        <v>2</v>
      </c>
      <c r="DO121" s="13"/>
      <c r="DP121" s="13"/>
      <c r="DQ121" s="13"/>
      <c r="DR121" s="13"/>
      <c r="DS121" s="13"/>
      <c r="DT121" s="13"/>
      <c r="DU121" s="13">
        <f t="shared" si="34"/>
        <v>0</v>
      </c>
      <c r="DV121" s="13"/>
      <c r="DW121" s="13"/>
      <c r="DX121" s="13"/>
      <c r="DY121" s="13"/>
      <c r="DZ121" s="13"/>
      <c r="EA121" s="13"/>
      <c r="EB121" s="13"/>
      <c r="EC121" s="13">
        <f>COUNTIF(DW121:EB121,"X")</f>
        <v>0</v>
      </c>
      <c r="ED121" s="13"/>
      <c r="EE121" s="13"/>
      <c r="EF121" s="13"/>
      <c r="EG121" s="13">
        <f>COUNTIF(EE121:EF121,"X")</f>
        <v>0</v>
      </c>
      <c r="EH121" s="13"/>
      <c r="EI121" s="13"/>
      <c r="EJ121" s="13">
        <f>COUNTIF(EI121:EI121,"X")</f>
        <v>0</v>
      </c>
      <c r="EK121" s="13"/>
      <c r="EL121" s="13"/>
      <c r="EM121" s="13"/>
      <c r="EN121" s="13">
        <f>COUNTIF(EL121:EM121,"X")</f>
        <v>0</v>
      </c>
      <c r="EO121" s="13"/>
      <c r="EP121" s="13"/>
      <c r="EQ121" s="13">
        <f>COUNTIF(EP121:EP121,"X")</f>
        <v>0</v>
      </c>
      <c r="ER121" s="13"/>
      <c r="ES121" s="13"/>
      <c r="ET121" s="13">
        <f>COUNTIF(ES121:ES121,"X")</f>
        <v>0</v>
      </c>
      <c r="EU121" s="13"/>
      <c r="EV121" s="13"/>
      <c r="EW121" s="13"/>
      <c r="EX121" s="13"/>
      <c r="EY121" s="13">
        <f>COUNTIF(EV121:EX121,"X")</f>
        <v>0</v>
      </c>
      <c r="EZ121" s="13"/>
      <c r="FA121" s="27" t="s">
        <v>729</v>
      </c>
    </row>
    <row r="122" spans="1:157" s="9" customFormat="1" ht="30" customHeight="1" hidden="1" outlineLevel="1">
      <c r="A122" s="9" t="s">
        <v>730</v>
      </c>
      <c r="B122" s="9" t="s">
        <v>731</v>
      </c>
      <c r="C122" s="24" t="s">
        <v>732</v>
      </c>
      <c r="D122" s="25">
        <v>36614</v>
      </c>
      <c r="E122" s="25" t="s">
        <v>533</v>
      </c>
      <c r="F122" s="22"/>
      <c r="G122" s="22"/>
      <c r="H122" s="13"/>
      <c r="I122" s="13"/>
      <c r="J122" s="13"/>
      <c r="K122" s="12" t="s">
        <v>425</v>
      </c>
      <c r="L122" s="13"/>
      <c r="M122" s="13"/>
      <c r="N122" s="13"/>
      <c r="O122" s="13" t="s">
        <v>425</v>
      </c>
      <c r="P122" s="13">
        <f t="shared" si="18"/>
        <v>2</v>
      </c>
      <c r="Q122" s="13"/>
      <c r="R122" s="13"/>
      <c r="S122" s="13"/>
      <c r="T122" s="13"/>
      <c r="U122" s="13" t="s">
        <v>425</v>
      </c>
      <c r="V122" s="13"/>
      <c r="W122" s="13"/>
      <c r="X122" s="13"/>
      <c r="Y122" s="13">
        <f t="shared" si="21"/>
        <v>1</v>
      </c>
      <c r="Z122" s="13"/>
      <c r="AA122" s="13"/>
      <c r="AB122" s="13"/>
      <c r="AC122" s="13"/>
      <c r="AD122" s="13"/>
      <c r="AE122" s="13"/>
      <c r="AF122" s="13"/>
      <c r="AG122" s="13">
        <f t="shared" si="22"/>
        <v>0</v>
      </c>
      <c r="AH122" s="13"/>
      <c r="AI122" s="13"/>
      <c r="AJ122" s="13"/>
      <c r="AK122" s="13"/>
      <c r="AL122" s="13"/>
      <c r="AM122" s="13">
        <f t="shared" si="35"/>
        <v>0</v>
      </c>
      <c r="AO122" s="13"/>
      <c r="AP122" s="13"/>
      <c r="AQ122" s="13"/>
      <c r="AR122" s="13"/>
      <c r="AS122" s="13"/>
      <c r="AT122" s="13">
        <f t="shared" si="23"/>
        <v>0</v>
      </c>
      <c r="AW122" s="13"/>
      <c r="AX122" s="13"/>
      <c r="AY122" s="13"/>
      <c r="AZ122" s="13">
        <f t="shared" si="24"/>
        <v>0</v>
      </c>
      <c r="BB122" s="13"/>
      <c r="BC122" s="13"/>
      <c r="BD122" s="13"/>
      <c r="BE122" s="13"/>
      <c r="BF122" s="13"/>
      <c r="BG122" s="13"/>
      <c r="BH122" s="13">
        <f t="shared" si="25"/>
        <v>0</v>
      </c>
      <c r="BJ122" s="13"/>
      <c r="BK122" s="13"/>
      <c r="BL122" s="13"/>
      <c r="BM122" s="13">
        <f t="shared" si="26"/>
        <v>0</v>
      </c>
      <c r="BP122" s="13"/>
      <c r="BR122" s="13"/>
      <c r="BS122" s="13"/>
      <c r="BT122" s="13"/>
      <c r="BU122" s="13"/>
      <c r="BV122" s="13"/>
      <c r="BW122" s="13">
        <f t="shared" si="27"/>
        <v>0</v>
      </c>
      <c r="BX122" s="13"/>
      <c r="BY122" s="13"/>
      <c r="BZ122" s="13"/>
      <c r="CA122" s="13"/>
      <c r="CB122" s="13"/>
      <c r="CC122" s="13"/>
      <c r="CD122" s="13">
        <f t="shared" si="28"/>
        <v>0</v>
      </c>
      <c r="CE122" s="13"/>
      <c r="CF122" s="13"/>
      <c r="CG122" s="13"/>
      <c r="CH122" s="13"/>
      <c r="CI122" s="13"/>
      <c r="CJ122" s="13"/>
      <c r="CK122" s="13"/>
      <c r="CL122" s="13">
        <f t="shared" si="29"/>
        <v>0</v>
      </c>
      <c r="CM122" s="13"/>
      <c r="CN122" s="13"/>
      <c r="CO122" s="13"/>
      <c r="CP122" s="13"/>
      <c r="CQ122" s="13"/>
      <c r="CR122" s="13"/>
      <c r="CS122" s="13">
        <f t="shared" si="30"/>
        <v>0</v>
      </c>
      <c r="CU122" s="26"/>
      <c r="CV122" s="26"/>
      <c r="CW122" s="13">
        <f t="shared" si="31"/>
        <v>0</v>
      </c>
      <c r="CX122" s="26"/>
      <c r="CY122" s="26"/>
      <c r="CZ122" s="13">
        <f t="shared" si="32"/>
        <v>0</v>
      </c>
      <c r="DA122" s="26"/>
      <c r="DB122" s="26"/>
      <c r="DC122" s="26"/>
      <c r="DD122" s="13">
        <f t="shared" si="19"/>
        <v>0</v>
      </c>
      <c r="DE122" s="13"/>
      <c r="DF122" s="13"/>
      <c r="DG122" s="13">
        <f t="shared" si="20"/>
        <v>0</v>
      </c>
      <c r="DI122" s="13"/>
      <c r="DJ122" s="13"/>
      <c r="DK122" s="13"/>
      <c r="DL122" s="13"/>
      <c r="DM122" s="13"/>
      <c r="DN122" s="13">
        <f t="shared" si="33"/>
        <v>0</v>
      </c>
      <c r="DO122" s="13"/>
      <c r="DP122" s="13"/>
      <c r="DQ122" s="13"/>
      <c r="DR122" s="13"/>
      <c r="DS122" s="13"/>
      <c r="DT122" s="13"/>
      <c r="DU122" s="13">
        <f t="shared" si="34"/>
        <v>0</v>
      </c>
      <c r="DV122" s="13"/>
      <c r="DW122" s="13"/>
      <c r="DX122" s="13"/>
      <c r="DY122" s="13"/>
      <c r="DZ122" s="13"/>
      <c r="EA122" s="13"/>
      <c r="EB122" s="13"/>
      <c r="EC122" s="13">
        <f>COUNTIF(DW122:EB122,"X")</f>
        <v>0</v>
      </c>
      <c r="ED122" s="13"/>
      <c r="EE122" s="13"/>
      <c r="EF122" s="13"/>
      <c r="EG122" s="13">
        <f>COUNTIF(EE122:EF122,"X")</f>
        <v>0</v>
      </c>
      <c r="EH122" s="13"/>
      <c r="EI122" s="13"/>
      <c r="EJ122" s="13">
        <f>COUNTIF(EI122:EI122,"X")</f>
        <v>0</v>
      </c>
      <c r="EK122" s="13"/>
      <c r="EL122" s="13"/>
      <c r="EM122" s="13"/>
      <c r="EN122" s="13">
        <f>COUNTIF(EL122:EM122,"X")</f>
        <v>0</v>
      </c>
      <c r="EO122" s="13"/>
      <c r="EP122" s="13"/>
      <c r="EQ122" s="13">
        <f>COUNTIF(EP122:EP122,"X")</f>
        <v>0</v>
      </c>
      <c r="ER122" s="13"/>
      <c r="ES122" s="13"/>
      <c r="ET122" s="13">
        <f>COUNTIF(ES122:ES122,"X")</f>
        <v>0</v>
      </c>
      <c r="EU122" s="13"/>
      <c r="EV122" s="13"/>
      <c r="EW122" s="13"/>
      <c r="EX122" s="13"/>
      <c r="EY122" s="13">
        <f>COUNTIF(EV122:EX122,"X")</f>
        <v>0</v>
      </c>
      <c r="EZ122" s="13"/>
      <c r="FA122" s="27" t="s">
        <v>733</v>
      </c>
    </row>
    <row r="123" spans="1:157" s="9" customFormat="1" ht="30" customHeight="1" hidden="1" outlineLevel="1">
      <c r="A123" s="9" t="s">
        <v>730</v>
      </c>
      <c r="B123" s="9" t="s">
        <v>734</v>
      </c>
      <c r="C123" s="24">
        <v>1.1</v>
      </c>
      <c r="D123" s="25">
        <v>36211</v>
      </c>
      <c r="E123" s="25" t="s">
        <v>735</v>
      </c>
      <c r="F123" s="22"/>
      <c r="G123" s="22"/>
      <c r="H123" s="13"/>
      <c r="I123" s="13"/>
      <c r="J123" s="13"/>
      <c r="K123" s="25" t="s">
        <v>425</v>
      </c>
      <c r="L123" s="13"/>
      <c r="M123" s="13"/>
      <c r="N123" s="13"/>
      <c r="O123" s="13"/>
      <c r="P123" s="13">
        <f t="shared" si="18"/>
        <v>1</v>
      </c>
      <c r="Q123" s="13"/>
      <c r="R123" s="13"/>
      <c r="S123" s="13"/>
      <c r="T123" s="13"/>
      <c r="U123" s="13" t="s">
        <v>425</v>
      </c>
      <c r="V123" s="13"/>
      <c r="W123" s="13"/>
      <c r="X123" s="13"/>
      <c r="Y123" s="13">
        <f t="shared" si="21"/>
        <v>1</v>
      </c>
      <c r="Z123" s="13"/>
      <c r="AA123" s="13"/>
      <c r="AB123" s="13"/>
      <c r="AC123" s="13"/>
      <c r="AD123" s="13"/>
      <c r="AE123" s="13"/>
      <c r="AF123" s="13"/>
      <c r="AG123" s="13">
        <f t="shared" si="22"/>
        <v>0</v>
      </c>
      <c r="AH123" s="13"/>
      <c r="AI123" s="13"/>
      <c r="AJ123" s="13"/>
      <c r="AK123" s="13"/>
      <c r="AL123" s="13"/>
      <c r="AM123" s="13">
        <f t="shared" si="35"/>
        <v>0</v>
      </c>
      <c r="AO123" s="13"/>
      <c r="AP123" s="13"/>
      <c r="AQ123" s="13"/>
      <c r="AR123" s="13"/>
      <c r="AS123" s="13"/>
      <c r="AT123" s="13">
        <f t="shared" si="23"/>
        <v>0</v>
      </c>
      <c r="AW123" s="13"/>
      <c r="AX123" s="13"/>
      <c r="AY123" s="13"/>
      <c r="AZ123" s="13">
        <f t="shared" si="24"/>
        <v>0</v>
      </c>
      <c r="BB123" s="13"/>
      <c r="BC123" s="13"/>
      <c r="BD123" s="13"/>
      <c r="BE123" s="13"/>
      <c r="BF123" s="13"/>
      <c r="BG123" s="13"/>
      <c r="BH123" s="13">
        <f t="shared" si="25"/>
        <v>0</v>
      </c>
      <c r="BJ123" s="13"/>
      <c r="BK123" s="13"/>
      <c r="BL123" s="13"/>
      <c r="BM123" s="13">
        <f t="shared" si="26"/>
        <v>0</v>
      </c>
      <c r="BP123" s="13"/>
      <c r="BR123" s="13"/>
      <c r="BS123" s="13"/>
      <c r="BT123" s="13"/>
      <c r="BU123" s="13"/>
      <c r="BV123" s="13"/>
      <c r="BW123" s="13">
        <f t="shared" si="27"/>
        <v>0</v>
      </c>
      <c r="BX123" s="13"/>
      <c r="BY123" s="13"/>
      <c r="BZ123" s="13"/>
      <c r="CA123" s="13"/>
      <c r="CB123" s="13"/>
      <c r="CC123" s="13"/>
      <c r="CD123" s="13">
        <f t="shared" si="28"/>
        <v>0</v>
      </c>
      <c r="CE123" s="13"/>
      <c r="CF123" s="13"/>
      <c r="CG123" s="13"/>
      <c r="CH123" s="13"/>
      <c r="CI123" s="13"/>
      <c r="CJ123" s="13"/>
      <c r="CK123" s="13"/>
      <c r="CL123" s="13">
        <f t="shared" si="29"/>
        <v>0</v>
      </c>
      <c r="CM123" s="13"/>
      <c r="CN123" s="13"/>
      <c r="CO123" s="13"/>
      <c r="CP123" s="13"/>
      <c r="CQ123" s="13"/>
      <c r="CR123" s="13"/>
      <c r="CS123" s="13">
        <f t="shared" si="30"/>
        <v>0</v>
      </c>
      <c r="CU123" s="26"/>
      <c r="CV123" s="26"/>
      <c r="CW123" s="13">
        <f t="shared" si="31"/>
        <v>0</v>
      </c>
      <c r="CX123" s="26"/>
      <c r="CY123" s="26"/>
      <c r="CZ123" s="13">
        <f t="shared" si="32"/>
        <v>0</v>
      </c>
      <c r="DA123" s="26"/>
      <c r="DB123" s="26"/>
      <c r="DC123" s="26"/>
      <c r="DD123" s="13">
        <f t="shared" si="19"/>
        <v>0</v>
      </c>
      <c r="DE123" s="13"/>
      <c r="DF123" s="13"/>
      <c r="DG123" s="13">
        <f t="shared" si="20"/>
        <v>0</v>
      </c>
      <c r="DI123" s="13"/>
      <c r="DJ123" s="13"/>
      <c r="DK123" s="13"/>
      <c r="DL123" s="13"/>
      <c r="DM123" s="13"/>
      <c r="DN123" s="13">
        <f t="shared" si="33"/>
        <v>0</v>
      </c>
      <c r="DO123" s="13"/>
      <c r="DP123" s="13"/>
      <c r="DQ123" s="13"/>
      <c r="DR123" s="13"/>
      <c r="DS123" s="13"/>
      <c r="DT123" s="13"/>
      <c r="DU123" s="13">
        <f t="shared" si="34"/>
        <v>0</v>
      </c>
      <c r="DV123" s="13"/>
      <c r="DW123" s="13"/>
      <c r="DX123" s="13"/>
      <c r="DY123" s="13"/>
      <c r="DZ123" s="13"/>
      <c r="EA123" s="13"/>
      <c r="EB123" s="13"/>
      <c r="EC123" s="13">
        <f>COUNTIF(DW123:EB123,"X")</f>
        <v>0</v>
      </c>
      <c r="ED123" s="13"/>
      <c r="EE123" s="13"/>
      <c r="EF123" s="13"/>
      <c r="EG123" s="13">
        <f>COUNTIF(EE123:EF123,"X")</f>
        <v>0</v>
      </c>
      <c r="EH123" s="13"/>
      <c r="EI123" s="13"/>
      <c r="EJ123" s="13">
        <f>COUNTIF(EI123:EI123,"X")</f>
        <v>0</v>
      </c>
      <c r="EK123" s="13"/>
      <c r="EL123" s="13"/>
      <c r="EM123" s="13"/>
      <c r="EN123" s="13">
        <f>COUNTIF(EL123:EM123,"X")</f>
        <v>0</v>
      </c>
      <c r="EO123" s="13"/>
      <c r="EP123" s="13"/>
      <c r="EQ123" s="13">
        <f>COUNTIF(EP123:EP123,"X")</f>
        <v>0</v>
      </c>
      <c r="ER123" s="13"/>
      <c r="ES123" s="13"/>
      <c r="ET123" s="13">
        <f>COUNTIF(ES123:ES123,"X")</f>
        <v>0</v>
      </c>
      <c r="EU123" s="13"/>
      <c r="EV123" s="13"/>
      <c r="EW123" s="13"/>
      <c r="EX123" s="13"/>
      <c r="EY123" s="13">
        <f>COUNTIF(EV123:EX123,"X")</f>
        <v>0</v>
      </c>
      <c r="EZ123" s="13"/>
      <c r="FA123" s="27" t="s">
        <v>733</v>
      </c>
    </row>
    <row r="124" spans="1:157" s="9" customFormat="1" ht="30" customHeight="1" hidden="1" outlineLevel="1">
      <c r="A124" s="9" t="s">
        <v>730</v>
      </c>
      <c r="B124" s="9" t="s">
        <v>734</v>
      </c>
      <c r="C124" s="24">
        <v>1.2</v>
      </c>
      <c r="D124" s="25">
        <v>36928</v>
      </c>
      <c r="E124" s="25" t="s">
        <v>735</v>
      </c>
      <c r="F124" s="22"/>
      <c r="G124" s="22"/>
      <c r="H124" s="13"/>
      <c r="I124" s="13"/>
      <c r="J124" s="13"/>
      <c r="K124" s="12" t="s">
        <v>425</v>
      </c>
      <c r="L124" s="13"/>
      <c r="M124" s="13"/>
      <c r="N124" s="13"/>
      <c r="O124" s="13"/>
      <c r="P124" s="13">
        <f t="shared" si="18"/>
        <v>1</v>
      </c>
      <c r="Q124" s="13"/>
      <c r="R124" s="13"/>
      <c r="S124" s="13"/>
      <c r="T124" s="13"/>
      <c r="U124" s="13" t="s">
        <v>425</v>
      </c>
      <c r="V124" s="13"/>
      <c r="W124" s="13"/>
      <c r="X124" s="13"/>
      <c r="Y124" s="13">
        <f t="shared" si="21"/>
        <v>1</v>
      </c>
      <c r="Z124" s="13"/>
      <c r="AA124" s="13"/>
      <c r="AB124" s="13"/>
      <c r="AC124" s="13"/>
      <c r="AD124" s="13"/>
      <c r="AE124" s="13"/>
      <c r="AF124" s="13"/>
      <c r="AG124" s="13">
        <f t="shared" si="22"/>
        <v>0</v>
      </c>
      <c r="AH124" s="13"/>
      <c r="AI124" s="13"/>
      <c r="AJ124" s="13"/>
      <c r="AK124" s="13"/>
      <c r="AL124" s="13"/>
      <c r="AM124" s="13">
        <f t="shared" si="35"/>
        <v>0</v>
      </c>
      <c r="AO124" s="13"/>
      <c r="AP124" s="13"/>
      <c r="AQ124" s="13"/>
      <c r="AR124" s="13"/>
      <c r="AS124" s="13"/>
      <c r="AT124" s="13">
        <f t="shared" si="23"/>
        <v>0</v>
      </c>
      <c r="AW124" s="13"/>
      <c r="AX124" s="13"/>
      <c r="AY124" s="13"/>
      <c r="AZ124" s="13">
        <f t="shared" si="24"/>
        <v>0</v>
      </c>
      <c r="BB124" s="13"/>
      <c r="BC124" s="13"/>
      <c r="BD124" s="13"/>
      <c r="BE124" s="13"/>
      <c r="BF124" s="13"/>
      <c r="BG124" s="13"/>
      <c r="BH124" s="13">
        <f t="shared" si="25"/>
        <v>0</v>
      </c>
      <c r="BJ124" s="13"/>
      <c r="BK124" s="13"/>
      <c r="BL124" s="13"/>
      <c r="BM124" s="13">
        <f t="shared" si="26"/>
        <v>0</v>
      </c>
      <c r="BP124" s="13"/>
      <c r="BR124" s="13"/>
      <c r="BS124" s="13"/>
      <c r="BT124" s="13"/>
      <c r="BU124" s="13"/>
      <c r="BV124" s="13"/>
      <c r="BW124" s="13">
        <f t="shared" si="27"/>
        <v>0</v>
      </c>
      <c r="BX124" s="13"/>
      <c r="BY124" s="13"/>
      <c r="BZ124" s="13"/>
      <c r="CA124" s="13"/>
      <c r="CB124" s="13"/>
      <c r="CC124" s="13"/>
      <c r="CD124" s="13">
        <f t="shared" si="28"/>
        <v>0</v>
      </c>
      <c r="CE124" s="13"/>
      <c r="CF124" s="13"/>
      <c r="CG124" s="13"/>
      <c r="CH124" s="13"/>
      <c r="CI124" s="13"/>
      <c r="CJ124" s="13"/>
      <c r="CK124" s="13"/>
      <c r="CL124" s="13">
        <f t="shared" si="29"/>
        <v>0</v>
      </c>
      <c r="CM124" s="13"/>
      <c r="CN124" s="13"/>
      <c r="CO124" s="13"/>
      <c r="CP124" s="13"/>
      <c r="CQ124" s="13"/>
      <c r="CR124" s="13"/>
      <c r="CS124" s="13">
        <f t="shared" si="30"/>
        <v>0</v>
      </c>
      <c r="CU124" s="26"/>
      <c r="CV124" s="26"/>
      <c r="CW124" s="13">
        <f t="shared" si="31"/>
        <v>0</v>
      </c>
      <c r="CX124" s="26"/>
      <c r="CY124" s="26"/>
      <c r="CZ124" s="13">
        <f t="shared" si="32"/>
        <v>0</v>
      </c>
      <c r="DA124" s="26"/>
      <c r="DB124" s="26"/>
      <c r="DC124" s="26"/>
      <c r="DD124" s="13">
        <f t="shared" si="19"/>
        <v>0</v>
      </c>
      <c r="DE124" s="13"/>
      <c r="DF124" s="13"/>
      <c r="DG124" s="13">
        <f t="shared" si="20"/>
        <v>0</v>
      </c>
      <c r="DI124" s="13"/>
      <c r="DJ124" s="13"/>
      <c r="DK124" s="13"/>
      <c r="DL124" s="13"/>
      <c r="DM124" s="13"/>
      <c r="DN124" s="13">
        <f t="shared" si="33"/>
        <v>0</v>
      </c>
      <c r="DO124" s="13"/>
      <c r="DP124" s="13"/>
      <c r="DQ124" s="13"/>
      <c r="DR124" s="13"/>
      <c r="DS124" s="13"/>
      <c r="DT124" s="13"/>
      <c r="DU124" s="13">
        <f t="shared" si="34"/>
        <v>0</v>
      </c>
      <c r="DV124" s="13"/>
      <c r="DW124" s="13"/>
      <c r="DX124" s="13"/>
      <c r="DY124" s="13"/>
      <c r="DZ124" s="13"/>
      <c r="EA124" s="13"/>
      <c r="EB124" s="13"/>
      <c r="EC124" s="13">
        <f>COUNTIF(DW124:EB124,"X")</f>
        <v>0</v>
      </c>
      <c r="ED124" s="13"/>
      <c r="EE124" s="13"/>
      <c r="EF124" s="13"/>
      <c r="EG124" s="13">
        <f>COUNTIF(EE124:EF124,"X")</f>
        <v>0</v>
      </c>
      <c r="EH124" s="13"/>
      <c r="EI124" s="13"/>
      <c r="EJ124" s="13">
        <f>COUNTIF(EI124:EI124,"X")</f>
        <v>0</v>
      </c>
      <c r="EK124" s="13"/>
      <c r="EL124" s="13"/>
      <c r="EM124" s="13"/>
      <c r="EN124" s="13">
        <f>COUNTIF(EL124:EM124,"X")</f>
        <v>0</v>
      </c>
      <c r="EO124" s="13"/>
      <c r="EP124" s="13"/>
      <c r="EQ124" s="13">
        <f>COUNTIF(EP124:EP124,"X")</f>
        <v>0</v>
      </c>
      <c r="ER124" s="13"/>
      <c r="ES124" s="13"/>
      <c r="ET124" s="13">
        <f>COUNTIF(ES124:ES124,"X")</f>
        <v>0</v>
      </c>
      <c r="EU124" s="13"/>
      <c r="EV124" s="13"/>
      <c r="EW124" s="13"/>
      <c r="EX124" s="13"/>
      <c r="EY124" s="13">
        <f>COUNTIF(EV124:EX124,"X")</f>
        <v>0</v>
      </c>
      <c r="EZ124" s="13"/>
      <c r="FA124" s="27" t="s">
        <v>736</v>
      </c>
    </row>
    <row r="125" spans="1:157" s="9" customFormat="1" ht="30" customHeight="1" hidden="1" outlineLevel="1">
      <c r="A125" s="9" t="s">
        <v>730</v>
      </c>
      <c r="B125" s="9" t="s">
        <v>737</v>
      </c>
      <c r="C125" s="24" t="s">
        <v>738</v>
      </c>
      <c r="D125" s="25">
        <v>37028</v>
      </c>
      <c r="E125" s="25" t="s">
        <v>739</v>
      </c>
      <c r="F125" s="22"/>
      <c r="G125" s="22"/>
      <c r="H125" s="13"/>
      <c r="I125" s="13"/>
      <c r="J125" s="13"/>
      <c r="K125" s="12"/>
      <c r="L125" s="13"/>
      <c r="M125" s="13"/>
      <c r="N125" s="13"/>
      <c r="O125" s="13"/>
      <c r="P125" s="13">
        <f t="shared" si="18"/>
        <v>0</v>
      </c>
      <c r="Q125" s="13"/>
      <c r="R125" s="13"/>
      <c r="S125" s="13"/>
      <c r="T125" s="13"/>
      <c r="U125" s="13"/>
      <c r="V125" s="13"/>
      <c r="W125" s="13"/>
      <c r="X125" s="13"/>
      <c r="Y125" s="13">
        <f t="shared" si="21"/>
        <v>0</v>
      </c>
      <c r="Z125" s="13"/>
      <c r="AA125" s="13"/>
      <c r="AB125" s="13"/>
      <c r="AC125" s="13"/>
      <c r="AD125" s="13"/>
      <c r="AE125" s="13"/>
      <c r="AF125" s="13"/>
      <c r="AG125" s="13">
        <f t="shared" si="22"/>
        <v>0</v>
      </c>
      <c r="AH125" s="13"/>
      <c r="AI125" s="13"/>
      <c r="AJ125" s="13"/>
      <c r="AK125" s="13"/>
      <c r="AL125" s="13"/>
      <c r="AM125" s="13">
        <f t="shared" si="35"/>
        <v>0</v>
      </c>
      <c r="AO125" s="13"/>
      <c r="AP125" s="13"/>
      <c r="AQ125" s="13"/>
      <c r="AR125" s="13"/>
      <c r="AS125" s="13"/>
      <c r="AT125" s="13">
        <f t="shared" si="23"/>
        <v>0</v>
      </c>
      <c r="AW125" s="13"/>
      <c r="AX125" s="13"/>
      <c r="AY125" s="13"/>
      <c r="AZ125" s="13">
        <f t="shared" si="24"/>
        <v>0</v>
      </c>
      <c r="BB125" s="13"/>
      <c r="BC125" s="13"/>
      <c r="BD125" s="13"/>
      <c r="BE125" s="13"/>
      <c r="BF125" s="13"/>
      <c r="BG125" s="13"/>
      <c r="BH125" s="13">
        <f t="shared" si="25"/>
        <v>0</v>
      </c>
      <c r="BJ125" s="13"/>
      <c r="BK125" s="13"/>
      <c r="BL125" s="13"/>
      <c r="BM125" s="13">
        <f t="shared" si="26"/>
        <v>0</v>
      </c>
      <c r="BP125" s="13"/>
      <c r="BR125" s="13"/>
      <c r="BS125" s="13"/>
      <c r="BT125" s="13"/>
      <c r="BU125" s="13"/>
      <c r="BV125" s="13"/>
      <c r="BW125" s="13">
        <f t="shared" si="27"/>
        <v>0</v>
      </c>
      <c r="BX125" s="13"/>
      <c r="BY125" s="13"/>
      <c r="BZ125" s="13"/>
      <c r="CA125" s="13"/>
      <c r="CB125" s="13"/>
      <c r="CC125" s="13"/>
      <c r="CD125" s="13">
        <f t="shared" si="28"/>
        <v>0</v>
      </c>
      <c r="CE125" s="13"/>
      <c r="CF125" s="13"/>
      <c r="CG125" s="13"/>
      <c r="CH125" s="13"/>
      <c r="CI125" s="13"/>
      <c r="CJ125" s="13"/>
      <c r="CK125" s="13"/>
      <c r="CL125" s="13">
        <f t="shared" si="29"/>
        <v>0</v>
      </c>
      <c r="CM125" s="13"/>
      <c r="CN125" s="13"/>
      <c r="CO125" s="13"/>
      <c r="CP125" s="13"/>
      <c r="CQ125" s="13"/>
      <c r="CR125" s="13"/>
      <c r="CS125" s="13">
        <f t="shared" si="30"/>
        <v>0</v>
      </c>
      <c r="CU125" s="26"/>
      <c r="CV125" s="26"/>
      <c r="CW125" s="13">
        <f t="shared" si="31"/>
        <v>0</v>
      </c>
      <c r="CX125" s="26"/>
      <c r="CY125" s="26"/>
      <c r="CZ125" s="13">
        <f t="shared" si="32"/>
        <v>0</v>
      </c>
      <c r="DA125" s="26"/>
      <c r="DB125" s="26"/>
      <c r="DC125" s="26"/>
      <c r="DD125" s="13">
        <f t="shared" si="19"/>
        <v>0</v>
      </c>
      <c r="DE125" s="13"/>
      <c r="DF125" s="13"/>
      <c r="DG125" s="13">
        <f t="shared" si="20"/>
        <v>0</v>
      </c>
      <c r="DI125" s="13"/>
      <c r="DJ125" s="13"/>
      <c r="DK125" s="13"/>
      <c r="DL125" s="13"/>
      <c r="DM125" s="13"/>
      <c r="DN125" s="13">
        <f t="shared" si="33"/>
        <v>0</v>
      </c>
      <c r="DO125" s="13"/>
      <c r="DP125" s="13"/>
      <c r="DQ125" s="13"/>
      <c r="DR125" s="13" t="s">
        <v>425</v>
      </c>
      <c r="DS125" s="13"/>
      <c r="DT125" s="13"/>
      <c r="DU125" s="13">
        <f t="shared" si="34"/>
        <v>1</v>
      </c>
      <c r="DV125" s="13"/>
      <c r="DW125" s="13"/>
      <c r="DX125" s="13"/>
      <c r="DY125" s="13"/>
      <c r="DZ125" s="13"/>
      <c r="EA125" s="13"/>
      <c r="EB125" s="13"/>
      <c r="EC125" s="13">
        <f>COUNTIF(DW125:EB125,"X")</f>
        <v>0</v>
      </c>
      <c r="ED125" s="13"/>
      <c r="EE125" s="13"/>
      <c r="EF125" s="13"/>
      <c r="EG125" s="13">
        <f>COUNTIF(EE125:EF125,"X")</f>
        <v>0</v>
      </c>
      <c r="EH125" s="13"/>
      <c r="EI125" s="13"/>
      <c r="EJ125" s="13">
        <f>COUNTIF(EI125:EI125,"X")</f>
        <v>0</v>
      </c>
      <c r="EK125" s="13"/>
      <c r="EL125" s="13"/>
      <c r="EM125" s="13"/>
      <c r="EN125" s="13">
        <f>COUNTIF(EL125:EM125,"X")</f>
        <v>0</v>
      </c>
      <c r="EO125" s="13"/>
      <c r="EP125" s="13"/>
      <c r="EQ125" s="13">
        <f>COUNTIF(EP125:EP125,"X")</f>
        <v>0</v>
      </c>
      <c r="ER125" s="13"/>
      <c r="ES125" s="13"/>
      <c r="ET125" s="13">
        <f>COUNTIF(ES125:ES125,"X")</f>
        <v>0</v>
      </c>
      <c r="EU125" s="13"/>
      <c r="EV125" s="13"/>
      <c r="EW125" s="13"/>
      <c r="EX125" s="13"/>
      <c r="EY125" s="13">
        <f>COUNTIF(EV125:EX125,"X")</f>
        <v>0</v>
      </c>
      <c r="EZ125" s="13"/>
      <c r="FA125" s="27"/>
    </row>
    <row r="126" spans="1:157" s="9" customFormat="1" ht="30" customHeight="1" hidden="1" outlineLevel="1">
      <c r="A126" s="9" t="s">
        <v>730</v>
      </c>
      <c r="B126" s="9" t="s">
        <v>740</v>
      </c>
      <c r="C126" s="24" t="s">
        <v>741</v>
      </c>
      <c r="D126" s="25">
        <v>37028</v>
      </c>
      <c r="E126" s="25" t="s">
        <v>739</v>
      </c>
      <c r="F126" s="22"/>
      <c r="G126" s="22"/>
      <c r="H126" s="13"/>
      <c r="I126" s="13"/>
      <c r="J126" s="13"/>
      <c r="K126" s="12"/>
      <c r="L126" s="13"/>
      <c r="M126" s="13"/>
      <c r="N126" s="13"/>
      <c r="O126" s="13"/>
      <c r="P126" s="13">
        <f t="shared" si="18"/>
        <v>0</v>
      </c>
      <c r="Q126" s="13"/>
      <c r="R126" s="13"/>
      <c r="S126" s="13"/>
      <c r="T126" s="13"/>
      <c r="U126" s="13"/>
      <c r="V126" s="13"/>
      <c r="W126" s="13"/>
      <c r="X126" s="13"/>
      <c r="Y126" s="13">
        <f t="shared" si="21"/>
        <v>0</v>
      </c>
      <c r="Z126" s="13"/>
      <c r="AA126" s="13"/>
      <c r="AB126" s="13"/>
      <c r="AC126" s="13"/>
      <c r="AD126" s="13"/>
      <c r="AE126" s="13"/>
      <c r="AF126" s="13"/>
      <c r="AG126" s="13">
        <f t="shared" si="22"/>
        <v>0</v>
      </c>
      <c r="AH126" s="13"/>
      <c r="AI126" s="13"/>
      <c r="AJ126" s="13"/>
      <c r="AK126" s="13"/>
      <c r="AL126" s="13"/>
      <c r="AM126" s="13">
        <f t="shared" si="35"/>
        <v>0</v>
      </c>
      <c r="AO126" s="13"/>
      <c r="AP126" s="13"/>
      <c r="AQ126" s="13"/>
      <c r="AR126" s="13"/>
      <c r="AS126" s="13"/>
      <c r="AT126" s="13">
        <f t="shared" si="23"/>
        <v>0</v>
      </c>
      <c r="AW126" s="13"/>
      <c r="AX126" s="13"/>
      <c r="AY126" s="13"/>
      <c r="AZ126" s="13">
        <f t="shared" si="24"/>
        <v>0</v>
      </c>
      <c r="BB126" s="13"/>
      <c r="BC126" s="13"/>
      <c r="BD126" s="13"/>
      <c r="BE126" s="13"/>
      <c r="BF126" s="13"/>
      <c r="BG126" s="13"/>
      <c r="BH126" s="13">
        <f t="shared" si="25"/>
        <v>0</v>
      </c>
      <c r="BJ126" s="13"/>
      <c r="BK126" s="13"/>
      <c r="BL126" s="13"/>
      <c r="BM126" s="13">
        <f t="shared" si="26"/>
        <v>0</v>
      </c>
      <c r="BP126" s="13"/>
      <c r="BR126" s="13"/>
      <c r="BS126" s="13"/>
      <c r="BT126" s="13"/>
      <c r="BU126" s="13"/>
      <c r="BV126" s="13"/>
      <c r="BW126" s="13">
        <f t="shared" si="27"/>
        <v>0</v>
      </c>
      <c r="BX126" s="13"/>
      <c r="BY126" s="13"/>
      <c r="BZ126" s="13"/>
      <c r="CA126" s="13"/>
      <c r="CB126" s="13"/>
      <c r="CC126" s="13"/>
      <c r="CD126" s="13">
        <f t="shared" si="28"/>
        <v>0</v>
      </c>
      <c r="CE126" s="13"/>
      <c r="CF126" s="13"/>
      <c r="CG126" s="13"/>
      <c r="CH126" s="13"/>
      <c r="CI126" s="13"/>
      <c r="CJ126" s="13"/>
      <c r="CK126" s="13"/>
      <c r="CL126" s="13">
        <f t="shared" si="29"/>
        <v>0</v>
      </c>
      <c r="CM126" s="13"/>
      <c r="CN126" s="13"/>
      <c r="CO126" s="13"/>
      <c r="CP126" s="13"/>
      <c r="CQ126" s="13"/>
      <c r="CR126" s="13"/>
      <c r="CS126" s="13">
        <f t="shared" si="30"/>
        <v>0</v>
      </c>
      <c r="CU126" s="26"/>
      <c r="CV126" s="26"/>
      <c r="CW126" s="13">
        <f t="shared" si="31"/>
        <v>0</v>
      </c>
      <c r="CX126" s="26"/>
      <c r="CY126" s="26"/>
      <c r="CZ126" s="13">
        <f t="shared" si="32"/>
        <v>0</v>
      </c>
      <c r="DA126" s="26"/>
      <c r="DB126" s="26"/>
      <c r="DC126" s="26"/>
      <c r="DD126" s="13">
        <f t="shared" si="19"/>
        <v>0</v>
      </c>
      <c r="DE126" s="13"/>
      <c r="DF126" s="13"/>
      <c r="DG126" s="13">
        <f t="shared" si="20"/>
        <v>0</v>
      </c>
      <c r="DI126" s="13"/>
      <c r="DJ126" s="13"/>
      <c r="DK126" s="13"/>
      <c r="DL126" s="13"/>
      <c r="DM126" s="13"/>
      <c r="DN126" s="13">
        <f t="shared" si="33"/>
        <v>0</v>
      </c>
      <c r="DO126" s="13"/>
      <c r="DP126" s="13"/>
      <c r="DQ126" s="13"/>
      <c r="DR126" s="13" t="s">
        <v>425</v>
      </c>
      <c r="DS126" s="13"/>
      <c r="DT126" s="13"/>
      <c r="DU126" s="13">
        <f t="shared" si="34"/>
        <v>1</v>
      </c>
      <c r="DV126" s="13"/>
      <c r="DW126" s="13"/>
      <c r="DX126" s="13"/>
      <c r="DY126" s="13"/>
      <c r="DZ126" s="13"/>
      <c r="EA126" s="13"/>
      <c r="EB126" s="13"/>
      <c r="EC126" s="13">
        <f>COUNTIF(DW126:EB126,"X")</f>
        <v>0</v>
      </c>
      <c r="ED126" s="13"/>
      <c r="EE126" s="13"/>
      <c r="EF126" s="13"/>
      <c r="EG126" s="13">
        <f>COUNTIF(EE126:EF126,"X")</f>
        <v>0</v>
      </c>
      <c r="EH126" s="13"/>
      <c r="EI126" s="13"/>
      <c r="EJ126" s="13">
        <f>COUNTIF(EI126:EI126,"X")</f>
        <v>0</v>
      </c>
      <c r="EK126" s="13"/>
      <c r="EL126" s="13"/>
      <c r="EM126" s="13"/>
      <c r="EN126" s="13">
        <f>COUNTIF(EL126:EM126,"X")</f>
        <v>0</v>
      </c>
      <c r="EO126" s="13"/>
      <c r="EP126" s="13"/>
      <c r="EQ126" s="13">
        <f>COUNTIF(EP126:EP126,"X")</f>
        <v>0</v>
      </c>
      <c r="ER126" s="13"/>
      <c r="ES126" s="13"/>
      <c r="ET126" s="13">
        <f>COUNTIF(ES126:ES126,"X")</f>
        <v>0</v>
      </c>
      <c r="EU126" s="13"/>
      <c r="EV126" s="13"/>
      <c r="EW126" s="13"/>
      <c r="EX126" s="13"/>
      <c r="EY126" s="13">
        <f>COUNTIF(EV126:EX126,"X")</f>
        <v>0</v>
      </c>
      <c r="EZ126" s="13"/>
      <c r="FA126" s="27"/>
    </row>
    <row r="127" spans="1:157" s="9" customFormat="1" ht="30" customHeight="1" hidden="1" outlineLevel="1">
      <c r="A127" s="9" t="s">
        <v>730</v>
      </c>
      <c r="B127" s="9" t="s">
        <v>742</v>
      </c>
      <c r="C127" s="24" t="s">
        <v>741</v>
      </c>
      <c r="D127" s="25">
        <v>37307</v>
      </c>
      <c r="E127" s="25" t="s">
        <v>739</v>
      </c>
      <c r="F127" s="22"/>
      <c r="G127" s="22"/>
      <c r="H127" s="13"/>
      <c r="I127" s="13"/>
      <c r="J127" s="13"/>
      <c r="K127" s="12"/>
      <c r="L127" s="13"/>
      <c r="M127" s="13"/>
      <c r="N127" s="13"/>
      <c r="O127" s="13"/>
      <c r="P127" s="13">
        <f t="shared" si="18"/>
        <v>0</v>
      </c>
      <c r="Q127" s="13"/>
      <c r="R127" s="13"/>
      <c r="S127" s="13"/>
      <c r="T127" s="13"/>
      <c r="U127" s="13"/>
      <c r="V127" s="13"/>
      <c r="W127" s="13"/>
      <c r="X127" s="13"/>
      <c r="Y127" s="13">
        <f t="shared" si="21"/>
        <v>0</v>
      </c>
      <c r="Z127" s="13"/>
      <c r="AA127" s="13"/>
      <c r="AB127" s="13"/>
      <c r="AC127" s="13"/>
      <c r="AD127" s="13"/>
      <c r="AE127" s="13"/>
      <c r="AF127" s="13"/>
      <c r="AG127" s="13">
        <f t="shared" si="22"/>
        <v>0</v>
      </c>
      <c r="AH127" s="13"/>
      <c r="AI127" s="13"/>
      <c r="AJ127" s="13"/>
      <c r="AK127" s="13"/>
      <c r="AL127" s="13"/>
      <c r="AM127" s="13">
        <f t="shared" si="35"/>
        <v>0</v>
      </c>
      <c r="AO127" s="13"/>
      <c r="AP127" s="13"/>
      <c r="AQ127" s="13"/>
      <c r="AR127" s="13"/>
      <c r="AS127" s="13"/>
      <c r="AT127" s="13">
        <f t="shared" si="23"/>
        <v>0</v>
      </c>
      <c r="AW127" s="13"/>
      <c r="AX127" s="13"/>
      <c r="AY127" s="13"/>
      <c r="AZ127" s="13">
        <f t="shared" si="24"/>
        <v>0</v>
      </c>
      <c r="BB127" s="13"/>
      <c r="BC127" s="13"/>
      <c r="BD127" s="13"/>
      <c r="BE127" s="13"/>
      <c r="BF127" s="13"/>
      <c r="BG127" s="13"/>
      <c r="BH127" s="13">
        <f t="shared" si="25"/>
        <v>0</v>
      </c>
      <c r="BJ127" s="13"/>
      <c r="BK127" s="13"/>
      <c r="BL127" s="13"/>
      <c r="BM127" s="13">
        <f t="shared" si="26"/>
        <v>0</v>
      </c>
      <c r="BP127" s="13"/>
      <c r="BR127" s="13"/>
      <c r="BS127" s="13"/>
      <c r="BT127" s="13"/>
      <c r="BU127" s="13"/>
      <c r="BV127" s="13"/>
      <c r="BW127" s="13">
        <f t="shared" si="27"/>
        <v>0</v>
      </c>
      <c r="BX127" s="13"/>
      <c r="BY127" s="13"/>
      <c r="BZ127" s="13"/>
      <c r="CA127" s="13"/>
      <c r="CB127" s="13"/>
      <c r="CC127" s="13"/>
      <c r="CD127" s="13">
        <f t="shared" si="28"/>
        <v>0</v>
      </c>
      <c r="CE127" s="13"/>
      <c r="CF127" s="13"/>
      <c r="CG127" s="13"/>
      <c r="CH127" s="13"/>
      <c r="CI127" s="13"/>
      <c r="CJ127" s="13"/>
      <c r="CK127" s="13"/>
      <c r="CL127" s="13">
        <f t="shared" si="29"/>
        <v>0</v>
      </c>
      <c r="CM127" s="13"/>
      <c r="CN127" s="13"/>
      <c r="CO127" s="13"/>
      <c r="CP127" s="13"/>
      <c r="CQ127" s="13"/>
      <c r="CR127" s="13"/>
      <c r="CS127" s="13">
        <f t="shared" si="30"/>
        <v>0</v>
      </c>
      <c r="CU127" s="26"/>
      <c r="CV127" s="26"/>
      <c r="CW127" s="13">
        <f t="shared" si="31"/>
        <v>0</v>
      </c>
      <c r="CX127" s="26"/>
      <c r="CY127" s="26"/>
      <c r="CZ127" s="13">
        <f t="shared" si="32"/>
        <v>0</v>
      </c>
      <c r="DA127" s="26"/>
      <c r="DB127" s="26"/>
      <c r="DC127" s="26"/>
      <c r="DD127" s="13">
        <f t="shared" si="19"/>
        <v>0</v>
      </c>
      <c r="DE127" s="13"/>
      <c r="DF127" s="13"/>
      <c r="DG127" s="13">
        <f t="shared" si="20"/>
        <v>0</v>
      </c>
      <c r="DI127" s="13"/>
      <c r="DJ127" s="13"/>
      <c r="DK127" s="13"/>
      <c r="DL127" s="13"/>
      <c r="DM127" s="13"/>
      <c r="DN127" s="13">
        <f t="shared" si="33"/>
        <v>0</v>
      </c>
      <c r="DO127" s="13"/>
      <c r="DP127" s="13"/>
      <c r="DQ127" s="13"/>
      <c r="DR127" s="13" t="s">
        <v>425</v>
      </c>
      <c r="DS127" s="13"/>
      <c r="DT127" s="13"/>
      <c r="DU127" s="13">
        <f t="shared" si="34"/>
        <v>1</v>
      </c>
      <c r="DV127" s="13"/>
      <c r="DW127" s="13"/>
      <c r="DX127" s="13"/>
      <c r="DY127" s="13"/>
      <c r="DZ127" s="13"/>
      <c r="EA127" s="13"/>
      <c r="EB127" s="13"/>
      <c r="EC127" s="13">
        <f>COUNTIF(DW127:EB127,"X")</f>
        <v>0</v>
      </c>
      <c r="ED127" s="13"/>
      <c r="EE127" s="13"/>
      <c r="EF127" s="13"/>
      <c r="EG127" s="13">
        <f>COUNTIF(EE127:EF127,"X")</f>
        <v>0</v>
      </c>
      <c r="EH127" s="13"/>
      <c r="EI127" s="13"/>
      <c r="EJ127" s="13">
        <f>COUNTIF(EI127:EI127,"X")</f>
        <v>0</v>
      </c>
      <c r="EK127" s="13"/>
      <c r="EL127" s="13"/>
      <c r="EM127" s="13"/>
      <c r="EN127" s="13">
        <f>COUNTIF(EL127:EM127,"X")</f>
        <v>0</v>
      </c>
      <c r="EO127" s="13"/>
      <c r="EP127" s="13"/>
      <c r="EQ127" s="13">
        <f>COUNTIF(EP127:EP127,"X")</f>
        <v>0</v>
      </c>
      <c r="ER127" s="13"/>
      <c r="ES127" s="13"/>
      <c r="ET127" s="13">
        <f>COUNTIF(ES127:ES127,"X")</f>
        <v>0</v>
      </c>
      <c r="EU127" s="13"/>
      <c r="EV127" s="13"/>
      <c r="EW127" s="13"/>
      <c r="EX127" s="13"/>
      <c r="EY127" s="13">
        <f>COUNTIF(EV127:EX127,"X")</f>
        <v>0</v>
      </c>
      <c r="EZ127" s="13"/>
      <c r="FA127" s="27"/>
    </row>
    <row r="128" spans="1:157" s="9" customFormat="1" ht="30" customHeight="1" hidden="1" outlineLevel="1">
      <c r="A128" s="9" t="s">
        <v>730</v>
      </c>
      <c r="B128" s="9" t="s">
        <v>737</v>
      </c>
      <c r="C128" s="24" t="s">
        <v>738</v>
      </c>
      <c r="D128" s="25">
        <v>37307</v>
      </c>
      <c r="E128" s="25" t="s">
        <v>739</v>
      </c>
      <c r="F128" s="22"/>
      <c r="G128" s="22"/>
      <c r="H128" s="13"/>
      <c r="I128" s="13"/>
      <c r="J128" s="13"/>
      <c r="K128" s="12"/>
      <c r="L128" s="13"/>
      <c r="M128" s="13"/>
      <c r="N128" s="13"/>
      <c r="O128" s="13"/>
      <c r="P128" s="13">
        <f t="shared" si="18"/>
        <v>0</v>
      </c>
      <c r="Q128" s="13"/>
      <c r="R128" s="13"/>
      <c r="S128" s="13"/>
      <c r="T128" s="13"/>
      <c r="U128" s="13"/>
      <c r="V128" s="13"/>
      <c r="W128" s="13"/>
      <c r="X128" s="13"/>
      <c r="Y128" s="13">
        <f t="shared" si="21"/>
        <v>0</v>
      </c>
      <c r="Z128" s="13"/>
      <c r="AA128" s="13"/>
      <c r="AB128" s="13"/>
      <c r="AC128" s="13"/>
      <c r="AD128" s="13"/>
      <c r="AE128" s="13"/>
      <c r="AF128" s="13"/>
      <c r="AG128" s="13">
        <f t="shared" si="22"/>
        <v>0</v>
      </c>
      <c r="AH128" s="13"/>
      <c r="AI128" s="13"/>
      <c r="AJ128" s="13"/>
      <c r="AK128" s="13"/>
      <c r="AL128" s="13"/>
      <c r="AM128" s="13">
        <f t="shared" si="35"/>
        <v>0</v>
      </c>
      <c r="AO128" s="13"/>
      <c r="AP128" s="13"/>
      <c r="AQ128" s="13"/>
      <c r="AR128" s="13"/>
      <c r="AS128" s="13"/>
      <c r="AT128" s="13"/>
      <c r="AW128" s="13"/>
      <c r="AX128" s="13"/>
      <c r="AY128" s="13"/>
      <c r="AZ128" s="13">
        <f t="shared" si="24"/>
        <v>0</v>
      </c>
      <c r="BB128" s="13"/>
      <c r="BC128" s="13"/>
      <c r="BD128" s="13"/>
      <c r="BE128" s="13"/>
      <c r="BF128" s="13"/>
      <c r="BG128" s="13"/>
      <c r="BH128" s="13">
        <f t="shared" si="25"/>
        <v>0</v>
      </c>
      <c r="BJ128" s="13"/>
      <c r="BK128" s="13"/>
      <c r="BL128" s="13"/>
      <c r="BM128" s="13">
        <f t="shared" si="26"/>
        <v>0</v>
      </c>
      <c r="BP128" s="13"/>
      <c r="BR128" s="13"/>
      <c r="BS128" s="13"/>
      <c r="BT128" s="13"/>
      <c r="BU128" s="13"/>
      <c r="BV128" s="13"/>
      <c r="BW128" s="13">
        <f t="shared" si="27"/>
        <v>0</v>
      </c>
      <c r="BX128" s="13"/>
      <c r="BY128" s="13"/>
      <c r="BZ128" s="13"/>
      <c r="CA128" s="13"/>
      <c r="CB128" s="13"/>
      <c r="CC128" s="13"/>
      <c r="CD128" s="13">
        <f t="shared" si="28"/>
        <v>0</v>
      </c>
      <c r="CE128" s="13"/>
      <c r="CF128" s="13"/>
      <c r="CG128" s="13"/>
      <c r="CH128" s="13"/>
      <c r="CI128" s="13"/>
      <c r="CJ128" s="13"/>
      <c r="CK128" s="13"/>
      <c r="CL128" s="13">
        <f t="shared" si="29"/>
        <v>0</v>
      </c>
      <c r="CM128" s="13"/>
      <c r="CN128" s="13"/>
      <c r="CO128" s="13"/>
      <c r="CP128" s="13"/>
      <c r="CQ128" s="13"/>
      <c r="CR128" s="13"/>
      <c r="CS128" s="13">
        <f t="shared" si="30"/>
        <v>0</v>
      </c>
      <c r="CU128" s="26"/>
      <c r="CV128" s="26"/>
      <c r="CW128" s="13">
        <f t="shared" si="31"/>
        <v>0</v>
      </c>
      <c r="CX128" s="26"/>
      <c r="CY128" s="26"/>
      <c r="CZ128" s="13">
        <f t="shared" si="32"/>
        <v>0</v>
      </c>
      <c r="DA128" s="26"/>
      <c r="DB128" s="26"/>
      <c r="DC128" s="26"/>
      <c r="DD128" s="13">
        <f t="shared" si="19"/>
        <v>0</v>
      </c>
      <c r="DE128" s="13"/>
      <c r="DF128" s="13"/>
      <c r="DG128" s="13">
        <f t="shared" si="20"/>
        <v>0</v>
      </c>
      <c r="DI128" s="13"/>
      <c r="DJ128" s="13"/>
      <c r="DK128" s="13"/>
      <c r="DL128" s="13"/>
      <c r="DM128" s="13"/>
      <c r="DN128" s="13">
        <f t="shared" si="33"/>
        <v>0</v>
      </c>
      <c r="DO128" s="13"/>
      <c r="DP128" s="13"/>
      <c r="DQ128" s="13"/>
      <c r="DR128" s="13" t="s">
        <v>425</v>
      </c>
      <c r="DS128" s="13"/>
      <c r="DT128" s="13"/>
      <c r="DU128" s="13">
        <f t="shared" si="34"/>
        <v>1</v>
      </c>
      <c r="DV128" s="13"/>
      <c r="DW128" s="13"/>
      <c r="DX128" s="13"/>
      <c r="DY128" s="13"/>
      <c r="DZ128" s="13"/>
      <c r="EA128" s="13"/>
      <c r="EB128" s="13"/>
      <c r="EC128" s="13">
        <f>COUNTIF(DW128:EB128,"X")</f>
        <v>0</v>
      </c>
      <c r="ED128" s="13"/>
      <c r="EE128" s="13"/>
      <c r="EF128" s="13"/>
      <c r="EG128" s="13">
        <f>COUNTIF(EE128:EF128,"X")</f>
        <v>0</v>
      </c>
      <c r="EH128" s="13"/>
      <c r="EI128" s="13"/>
      <c r="EJ128" s="13">
        <f>COUNTIF(EI128:EI128,"X")</f>
        <v>0</v>
      </c>
      <c r="EK128" s="13"/>
      <c r="EL128" s="13"/>
      <c r="EM128" s="13"/>
      <c r="EN128" s="13">
        <f>COUNTIF(EL128:EM128,"X")</f>
        <v>0</v>
      </c>
      <c r="EO128" s="13"/>
      <c r="EP128" s="13"/>
      <c r="EQ128" s="13">
        <f>COUNTIF(EP128:EP128,"X")</f>
        <v>0</v>
      </c>
      <c r="ER128" s="13"/>
      <c r="ES128" s="13"/>
      <c r="ET128" s="13">
        <f>COUNTIF(ES128:ES128,"X")</f>
        <v>0</v>
      </c>
      <c r="EU128" s="13"/>
      <c r="EV128" s="13"/>
      <c r="EW128" s="13"/>
      <c r="EX128" s="13"/>
      <c r="EY128" s="13">
        <f>COUNTIF(EV128:EX128,"X")</f>
        <v>0</v>
      </c>
      <c r="EZ128" s="13"/>
      <c r="FA128" s="27"/>
    </row>
    <row r="129" spans="1:157" s="9" customFormat="1" ht="30" customHeight="1" hidden="1" outlineLevel="1">
      <c r="A129" s="9" t="s">
        <v>730</v>
      </c>
      <c r="B129" s="9" t="s">
        <v>743</v>
      </c>
      <c r="C129" s="24">
        <v>1.3</v>
      </c>
      <c r="D129" s="25">
        <v>36211</v>
      </c>
      <c r="E129" s="25" t="s">
        <v>533</v>
      </c>
      <c r="F129" s="22"/>
      <c r="G129" s="22"/>
      <c r="H129" s="13"/>
      <c r="I129" s="13"/>
      <c r="J129" s="13"/>
      <c r="K129" s="25" t="s">
        <v>425</v>
      </c>
      <c r="L129" s="13"/>
      <c r="M129" s="13"/>
      <c r="N129" s="13"/>
      <c r="O129" s="13"/>
      <c r="P129" s="13">
        <f t="shared" si="18"/>
        <v>1</v>
      </c>
      <c r="Q129" s="13"/>
      <c r="R129" s="13"/>
      <c r="S129" s="13"/>
      <c r="T129" s="13"/>
      <c r="U129" s="13" t="s">
        <v>425</v>
      </c>
      <c r="V129" s="13"/>
      <c r="W129" s="13"/>
      <c r="X129" s="13"/>
      <c r="Y129" s="13">
        <f t="shared" si="21"/>
        <v>1</v>
      </c>
      <c r="Z129" s="13"/>
      <c r="AA129" s="13"/>
      <c r="AB129" s="13"/>
      <c r="AC129" s="13"/>
      <c r="AD129" s="13"/>
      <c r="AE129" s="13"/>
      <c r="AF129" s="13"/>
      <c r="AG129" s="13">
        <f t="shared" si="22"/>
        <v>0</v>
      </c>
      <c r="AH129" s="13"/>
      <c r="AI129" s="13"/>
      <c r="AJ129" s="13"/>
      <c r="AK129" s="13"/>
      <c r="AL129" s="13"/>
      <c r="AM129" s="13">
        <f t="shared" si="35"/>
        <v>0</v>
      </c>
      <c r="AO129" s="13"/>
      <c r="AP129" s="13"/>
      <c r="AQ129" s="13"/>
      <c r="AR129" s="13"/>
      <c r="AS129" s="13"/>
      <c r="AT129" s="13">
        <f t="shared" si="23"/>
        <v>0</v>
      </c>
      <c r="AW129" s="13"/>
      <c r="AX129" s="13"/>
      <c r="AY129" s="13"/>
      <c r="AZ129" s="13">
        <f t="shared" si="24"/>
        <v>0</v>
      </c>
      <c r="BB129" s="13"/>
      <c r="BC129" s="13"/>
      <c r="BD129" s="13"/>
      <c r="BE129" s="13"/>
      <c r="BF129" s="13"/>
      <c r="BG129" s="13"/>
      <c r="BH129" s="13">
        <f t="shared" si="25"/>
        <v>0</v>
      </c>
      <c r="BJ129" s="13"/>
      <c r="BK129" s="13"/>
      <c r="BL129" s="13"/>
      <c r="BM129" s="13">
        <f t="shared" si="26"/>
        <v>0</v>
      </c>
      <c r="BP129" s="13"/>
      <c r="BR129" s="13"/>
      <c r="BS129" s="13"/>
      <c r="BT129" s="13"/>
      <c r="BU129" s="13"/>
      <c r="BV129" s="13"/>
      <c r="BW129" s="13">
        <f t="shared" si="27"/>
        <v>0</v>
      </c>
      <c r="BX129" s="13"/>
      <c r="BY129" s="13"/>
      <c r="BZ129" s="13"/>
      <c r="CA129" s="13"/>
      <c r="CB129" s="13"/>
      <c r="CC129" s="13"/>
      <c r="CD129" s="13">
        <f t="shared" si="28"/>
        <v>0</v>
      </c>
      <c r="CE129" s="13"/>
      <c r="CF129" s="13"/>
      <c r="CG129" s="13"/>
      <c r="CH129" s="13"/>
      <c r="CI129" s="13"/>
      <c r="CJ129" s="13"/>
      <c r="CK129" s="13"/>
      <c r="CL129" s="13">
        <f t="shared" si="29"/>
        <v>0</v>
      </c>
      <c r="CM129" s="13"/>
      <c r="CN129" s="13"/>
      <c r="CO129" s="13"/>
      <c r="CP129" s="13"/>
      <c r="CQ129" s="13"/>
      <c r="CR129" s="13"/>
      <c r="CS129" s="13">
        <f t="shared" si="30"/>
        <v>0</v>
      </c>
      <c r="CU129" s="26"/>
      <c r="CV129" s="26"/>
      <c r="CW129" s="13">
        <f t="shared" si="31"/>
        <v>0</v>
      </c>
      <c r="CX129" s="26"/>
      <c r="CY129" s="26"/>
      <c r="CZ129" s="13">
        <f t="shared" si="32"/>
        <v>0</v>
      </c>
      <c r="DA129" s="26"/>
      <c r="DB129" s="26"/>
      <c r="DC129" s="26"/>
      <c r="DD129" s="13">
        <f t="shared" si="19"/>
        <v>0</v>
      </c>
      <c r="DE129" s="13"/>
      <c r="DF129" s="13"/>
      <c r="DG129" s="13">
        <f t="shared" si="20"/>
        <v>0</v>
      </c>
      <c r="DI129" s="13"/>
      <c r="DJ129" s="13"/>
      <c r="DK129" s="13"/>
      <c r="DL129" s="13"/>
      <c r="DM129" s="13"/>
      <c r="DN129" s="13">
        <f t="shared" si="33"/>
        <v>0</v>
      </c>
      <c r="DO129" s="13"/>
      <c r="DP129" s="13"/>
      <c r="DQ129" s="13"/>
      <c r="DR129" s="13"/>
      <c r="DS129" s="13"/>
      <c r="DT129" s="13"/>
      <c r="DU129" s="13">
        <f t="shared" si="34"/>
        <v>0</v>
      </c>
      <c r="DV129" s="13"/>
      <c r="DW129" s="13"/>
      <c r="DX129" s="13"/>
      <c r="DY129" s="13"/>
      <c r="DZ129" s="13"/>
      <c r="EA129" s="13"/>
      <c r="EB129" s="13"/>
      <c r="EC129" s="13">
        <f>COUNTIF(DW129:EB129,"X")</f>
        <v>0</v>
      </c>
      <c r="ED129" s="13"/>
      <c r="EE129" s="13"/>
      <c r="EF129" s="13"/>
      <c r="EG129" s="13">
        <f>COUNTIF(EE129:EF129,"X")</f>
        <v>0</v>
      </c>
      <c r="EH129" s="13"/>
      <c r="EI129" s="13"/>
      <c r="EJ129" s="13">
        <f>COUNTIF(EI129:EI129,"X")</f>
        <v>0</v>
      </c>
      <c r="EK129" s="13"/>
      <c r="EL129" s="13"/>
      <c r="EM129" s="13"/>
      <c r="EN129" s="13">
        <f>COUNTIF(EL129:EM129,"X")</f>
        <v>0</v>
      </c>
      <c r="EO129" s="13"/>
      <c r="EP129" s="13"/>
      <c r="EQ129" s="13">
        <f>COUNTIF(EP129:EP129,"X")</f>
        <v>0</v>
      </c>
      <c r="ER129" s="13"/>
      <c r="ES129" s="13"/>
      <c r="ET129" s="13">
        <f>COUNTIF(ES129:ES129,"X")</f>
        <v>0</v>
      </c>
      <c r="EU129" s="13"/>
      <c r="EV129" s="13"/>
      <c r="EW129" s="13"/>
      <c r="EX129" s="13"/>
      <c r="EY129" s="13">
        <f>COUNTIF(EV129:EX129,"X")</f>
        <v>0</v>
      </c>
      <c r="EZ129" s="13"/>
      <c r="FA129" s="27" t="s">
        <v>744</v>
      </c>
    </row>
    <row r="130" spans="1:157" s="9" customFormat="1" ht="30" customHeight="1" hidden="1" outlineLevel="1">
      <c r="A130" s="9" t="s">
        <v>730</v>
      </c>
      <c r="B130" s="9" t="s">
        <v>745</v>
      </c>
      <c r="C130" s="24">
        <v>1.3</v>
      </c>
      <c r="D130" s="25">
        <v>36211</v>
      </c>
      <c r="E130" s="25" t="s">
        <v>533</v>
      </c>
      <c r="F130" s="22"/>
      <c r="G130" s="22"/>
      <c r="H130" s="13"/>
      <c r="I130" s="13"/>
      <c r="J130" s="13"/>
      <c r="K130" s="25" t="s">
        <v>425</v>
      </c>
      <c r="L130" s="13"/>
      <c r="M130" s="13"/>
      <c r="N130" s="13"/>
      <c r="O130" s="13"/>
      <c r="P130" s="13">
        <f t="shared" si="18"/>
        <v>1</v>
      </c>
      <c r="Q130" s="13"/>
      <c r="R130" s="13"/>
      <c r="S130" s="13"/>
      <c r="T130" s="13"/>
      <c r="U130" s="13" t="s">
        <v>425</v>
      </c>
      <c r="V130" s="13"/>
      <c r="W130" s="13"/>
      <c r="X130" s="13"/>
      <c r="Y130" s="13">
        <f t="shared" si="21"/>
        <v>1</v>
      </c>
      <c r="Z130" s="13"/>
      <c r="AA130" s="13"/>
      <c r="AB130" s="13"/>
      <c r="AC130" s="13"/>
      <c r="AD130" s="13"/>
      <c r="AE130" s="13"/>
      <c r="AF130" s="13"/>
      <c r="AG130" s="13">
        <f t="shared" si="22"/>
        <v>0</v>
      </c>
      <c r="AH130" s="13"/>
      <c r="AI130" s="13"/>
      <c r="AJ130" s="13"/>
      <c r="AK130" s="13"/>
      <c r="AL130" s="13"/>
      <c r="AM130" s="13">
        <f t="shared" si="35"/>
        <v>0</v>
      </c>
      <c r="AO130" s="13"/>
      <c r="AP130" s="13"/>
      <c r="AQ130" s="13"/>
      <c r="AR130" s="13"/>
      <c r="AS130" s="13"/>
      <c r="AT130" s="13">
        <f t="shared" si="23"/>
        <v>0</v>
      </c>
      <c r="AW130" s="13"/>
      <c r="AX130" s="13"/>
      <c r="AY130" s="13"/>
      <c r="AZ130" s="13">
        <f t="shared" si="24"/>
        <v>0</v>
      </c>
      <c r="BB130" s="13"/>
      <c r="BC130" s="13"/>
      <c r="BD130" s="13"/>
      <c r="BE130" s="13"/>
      <c r="BF130" s="13"/>
      <c r="BG130" s="13"/>
      <c r="BH130" s="13">
        <f t="shared" si="25"/>
        <v>0</v>
      </c>
      <c r="BJ130" s="13"/>
      <c r="BK130" s="13"/>
      <c r="BL130" s="13"/>
      <c r="BM130" s="13">
        <f t="shared" si="26"/>
        <v>0</v>
      </c>
      <c r="BP130" s="13"/>
      <c r="BR130" s="13"/>
      <c r="BS130" s="13"/>
      <c r="BT130" s="13"/>
      <c r="BU130" s="13"/>
      <c r="BV130" s="13"/>
      <c r="BW130" s="13">
        <f t="shared" si="27"/>
        <v>0</v>
      </c>
      <c r="BX130" s="13"/>
      <c r="BY130" s="13"/>
      <c r="BZ130" s="13"/>
      <c r="CA130" s="13"/>
      <c r="CB130" s="13"/>
      <c r="CC130" s="13"/>
      <c r="CD130" s="13">
        <f t="shared" si="28"/>
        <v>0</v>
      </c>
      <c r="CE130" s="13"/>
      <c r="CF130" s="13"/>
      <c r="CG130" s="13"/>
      <c r="CH130" s="13"/>
      <c r="CI130" s="13"/>
      <c r="CJ130" s="13"/>
      <c r="CK130" s="13"/>
      <c r="CL130" s="13">
        <f t="shared" si="29"/>
        <v>0</v>
      </c>
      <c r="CM130" s="13"/>
      <c r="CN130" s="13"/>
      <c r="CO130" s="13"/>
      <c r="CP130" s="13"/>
      <c r="CQ130" s="13"/>
      <c r="CR130" s="13"/>
      <c r="CS130" s="13">
        <f t="shared" si="30"/>
        <v>0</v>
      </c>
      <c r="CU130" s="26"/>
      <c r="CV130" s="26"/>
      <c r="CW130" s="13">
        <f t="shared" si="31"/>
        <v>0</v>
      </c>
      <c r="CX130" s="26"/>
      <c r="CY130" s="26"/>
      <c r="CZ130" s="13">
        <f t="shared" si="32"/>
        <v>0</v>
      </c>
      <c r="DA130" s="26"/>
      <c r="DB130" s="26"/>
      <c r="DC130" s="26"/>
      <c r="DD130" s="13">
        <f t="shared" si="19"/>
        <v>0</v>
      </c>
      <c r="DE130" s="13"/>
      <c r="DF130" s="13"/>
      <c r="DG130" s="13">
        <f t="shared" si="20"/>
        <v>0</v>
      </c>
      <c r="DI130" s="13"/>
      <c r="DJ130" s="13"/>
      <c r="DK130" s="13"/>
      <c r="DL130" s="13"/>
      <c r="DM130" s="13"/>
      <c r="DN130" s="13">
        <f t="shared" si="33"/>
        <v>0</v>
      </c>
      <c r="DO130" s="13"/>
      <c r="DP130" s="13"/>
      <c r="DQ130" s="13"/>
      <c r="DR130" s="13"/>
      <c r="DS130" s="13"/>
      <c r="DT130" s="13"/>
      <c r="DU130" s="13">
        <f t="shared" si="34"/>
        <v>0</v>
      </c>
      <c r="DV130" s="13"/>
      <c r="DW130" s="13"/>
      <c r="DX130" s="13"/>
      <c r="DY130" s="13"/>
      <c r="DZ130" s="13"/>
      <c r="EA130" s="13"/>
      <c r="EB130" s="13"/>
      <c r="EC130" s="13">
        <f>COUNTIF(DW130:EB130,"X")</f>
        <v>0</v>
      </c>
      <c r="ED130" s="13"/>
      <c r="EE130" s="13"/>
      <c r="EF130" s="13"/>
      <c r="EG130" s="13">
        <f>COUNTIF(EE130:EF130,"X")</f>
        <v>0</v>
      </c>
      <c r="EH130" s="13"/>
      <c r="EI130" s="13"/>
      <c r="EJ130" s="13">
        <f>COUNTIF(EI130:EI130,"X")</f>
        <v>0</v>
      </c>
      <c r="EK130" s="13"/>
      <c r="EL130" s="13"/>
      <c r="EM130" s="13"/>
      <c r="EN130" s="13">
        <f>COUNTIF(EL130:EM130,"X")</f>
        <v>0</v>
      </c>
      <c r="EO130" s="13"/>
      <c r="EP130" s="13"/>
      <c r="EQ130" s="13">
        <f>COUNTIF(EP130:EP130,"X")</f>
        <v>0</v>
      </c>
      <c r="ER130" s="13"/>
      <c r="ES130" s="13"/>
      <c r="ET130" s="13">
        <f>COUNTIF(ES130:ES130,"X")</f>
        <v>0</v>
      </c>
      <c r="EU130" s="13"/>
      <c r="EV130" s="13"/>
      <c r="EW130" s="13"/>
      <c r="EX130" s="13"/>
      <c r="EY130" s="13">
        <f>COUNTIF(EV130:EX130,"X")</f>
        <v>0</v>
      </c>
      <c r="EZ130" s="13"/>
      <c r="FA130" s="27" t="s">
        <v>746</v>
      </c>
    </row>
    <row r="131" spans="1:157" s="9" customFormat="1" ht="30" customHeight="1" hidden="1" outlineLevel="1">
      <c r="A131" s="9" t="s">
        <v>730</v>
      </c>
      <c r="B131" s="9" t="s">
        <v>747</v>
      </c>
      <c r="C131" s="24" t="s">
        <v>529</v>
      </c>
      <c r="D131" s="25">
        <v>36496</v>
      </c>
      <c r="E131" s="25" t="s">
        <v>622</v>
      </c>
      <c r="F131" s="22"/>
      <c r="G131" s="22"/>
      <c r="H131" s="13"/>
      <c r="I131" s="13"/>
      <c r="J131" s="13"/>
      <c r="K131" s="12" t="s">
        <v>425</v>
      </c>
      <c r="L131" s="13"/>
      <c r="M131" s="13"/>
      <c r="N131" s="13" t="s">
        <v>425</v>
      </c>
      <c r="O131" s="13" t="s">
        <v>425</v>
      </c>
      <c r="P131" s="13">
        <f t="shared" si="18"/>
        <v>3</v>
      </c>
      <c r="Q131" s="13"/>
      <c r="R131" s="13"/>
      <c r="S131" s="13"/>
      <c r="T131" s="13"/>
      <c r="U131" s="13" t="s">
        <v>425</v>
      </c>
      <c r="V131" s="13"/>
      <c r="W131" s="13"/>
      <c r="X131" s="13"/>
      <c r="Y131" s="13">
        <f t="shared" si="21"/>
        <v>1</v>
      </c>
      <c r="Z131" s="13"/>
      <c r="AA131" s="13"/>
      <c r="AB131" s="13"/>
      <c r="AC131" s="13" t="s">
        <v>425</v>
      </c>
      <c r="AD131" s="13" t="s">
        <v>425</v>
      </c>
      <c r="AE131" s="13" t="s">
        <v>425</v>
      </c>
      <c r="AF131" s="13"/>
      <c r="AG131" s="13">
        <f t="shared" si="22"/>
        <v>3</v>
      </c>
      <c r="AH131" s="13"/>
      <c r="AI131" s="13"/>
      <c r="AJ131" s="13"/>
      <c r="AK131" s="13"/>
      <c r="AL131" s="13"/>
      <c r="AM131" s="13">
        <f t="shared" si="35"/>
        <v>0</v>
      </c>
      <c r="AO131" s="13"/>
      <c r="AP131" s="13"/>
      <c r="AQ131" s="13"/>
      <c r="AR131" s="13" t="s">
        <v>425</v>
      </c>
      <c r="AS131" s="13"/>
      <c r="AT131" s="13">
        <f t="shared" si="23"/>
        <v>1</v>
      </c>
      <c r="AW131" s="13"/>
      <c r="AX131" s="13"/>
      <c r="AY131" s="13"/>
      <c r="AZ131" s="13">
        <f t="shared" si="24"/>
        <v>0</v>
      </c>
      <c r="BB131" s="13"/>
      <c r="BC131" s="13"/>
      <c r="BD131" s="13"/>
      <c r="BE131" s="13"/>
      <c r="BF131" s="13"/>
      <c r="BG131" s="13"/>
      <c r="BH131" s="13">
        <f t="shared" si="25"/>
        <v>0</v>
      </c>
      <c r="BJ131" s="13"/>
      <c r="BK131" s="13"/>
      <c r="BL131" s="13"/>
      <c r="BM131" s="13">
        <f t="shared" si="26"/>
        <v>0</v>
      </c>
      <c r="BP131" s="13"/>
      <c r="BR131" s="13"/>
      <c r="BS131" s="13"/>
      <c r="BT131" s="13"/>
      <c r="BU131" s="13"/>
      <c r="BV131" s="13"/>
      <c r="BW131" s="13">
        <f t="shared" si="27"/>
        <v>0</v>
      </c>
      <c r="BX131" s="13"/>
      <c r="BY131" s="13"/>
      <c r="BZ131" s="13"/>
      <c r="CA131" s="13"/>
      <c r="CB131" s="13"/>
      <c r="CC131" s="13"/>
      <c r="CD131" s="13">
        <f t="shared" si="28"/>
        <v>0</v>
      </c>
      <c r="CE131" s="13"/>
      <c r="CF131" s="13"/>
      <c r="CG131" s="13"/>
      <c r="CH131" s="13"/>
      <c r="CI131" s="13"/>
      <c r="CJ131" s="13"/>
      <c r="CK131" s="13"/>
      <c r="CL131" s="13">
        <f t="shared" si="29"/>
        <v>0</v>
      </c>
      <c r="CM131" s="13"/>
      <c r="CN131" s="13"/>
      <c r="CO131" s="13"/>
      <c r="CP131" s="13"/>
      <c r="CQ131" s="13"/>
      <c r="CR131" s="13"/>
      <c r="CS131" s="13">
        <f t="shared" si="30"/>
        <v>0</v>
      </c>
      <c r="CU131" s="26"/>
      <c r="CV131" s="26"/>
      <c r="CW131" s="13">
        <f t="shared" si="31"/>
        <v>0</v>
      </c>
      <c r="CX131" s="26"/>
      <c r="CY131" s="26"/>
      <c r="CZ131" s="13">
        <f t="shared" si="32"/>
        <v>0</v>
      </c>
      <c r="DA131" s="26"/>
      <c r="DB131" s="26"/>
      <c r="DC131" s="26"/>
      <c r="DD131" s="13">
        <f t="shared" si="19"/>
        <v>0</v>
      </c>
      <c r="DE131" s="13"/>
      <c r="DF131" s="13"/>
      <c r="DG131" s="13">
        <f t="shared" si="20"/>
        <v>0</v>
      </c>
      <c r="DI131" s="13"/>
      <c r="DJ131" s="13"/>
      <c r="DK131" s="13"/>
      <c r="DL131" s="13"/>
      <c r="DM131" s="13"/>
      <c r="DN131" s="13">
        <f t="shared" si="33"/>
        <v>0</v>
      </c>
      <c r="DO131" s="13"/>
      <c r="DP131" s="13"/>
      <c r="DQ131" s="13"/>
      <c r="DR131" s="13"/>
      <c r="DS131" s="13"/>
      <c r="DT131" s="13"/>
      <c r="DU131" s="13">
        <f t="shared" si="34"/>
        <v>0</v>
      </c>
      <c r="DV131" s="13"/>
      <c r="DW131" s="13"/>
      <c r="DX131" s="13"/>
      <c r="DY131" s="13"/>
      <c r="DZ131" s="13"/>
      <c r="EA131" s="13"/>
      <c r="EB131" s="13"/>
      <c r="EC131" s="13">
        <f>COUNTIF(DW131:EB131,"X")</f>
        <v>0</v>
      </c>
      <c r="ED131" s="13"/>
      <c r="EE131" s="13"/>
      <c r="EF131" s="13"/>
      <c r="EG131" s="13">
        <f>COUNTIF(EE131:EF131,"X")</f>
        <v>0</v>
      </c>
      <c r="EH131" s="13"/>
      <c r="EI131" s="13"/>
      <c r="EJ131" s="13">
        <f>COUNTIF(EI131:EI131,"X")</f>
        <v>0</v>
      </c>
      <c r="EK131" s="13"/>
      <c r="EL131" s="13"/>
      <c r="EM131" s="13"/>
      <c r="EN131" s="13">
        <f>COUNTIF(EL131:EM131,"X")</f>
        <v>0</v>
      </c>
      <c r="EO131" s="13"/>
      <c r="EP131" s="13"/>
      <c r="EQ131" s="13">
        <f>COUNTIF(EP131:EP131,"X")</f>
        <v>0</v>
      </c>
      <c r="ER131" s="13"/>
      <c r="ES131" s="13"/>
      <c r="ET131" s="13">
        <f>COUNTIF(ES131:ES131,"X")</f>
        <v>0</v>
      </c>
      <c r="EU131" s="13"/>
      <c r="EV131" s="13"/>
      <c r="EW131" s="13"/>
      <c r="EX131" s="13"/>
      <c r="EY131" s="13">
        <f>COUNTIF(EV131:EX131,"X")</f>
        <v>0</v>
      </c>
      <c r="EZ131" s="13"/>
      <c r="FA131" s="27" t="s">
        <v>748</v>
      </c>
    </row>
    <row r="132" spans="1:157" s="9" customFormat="1" ht="30" customHeight="1" hidden="1" outlineLevel="1">
      <c r="A132" s="9" t="s">
        <v>730</v>
      </c>
      <c r="B132" s="9" t="s">
        <v>749</v>
      </c>
      <c r="C132" s="24" t="s">
        <v>529</v>
      </c>
      <c r="D132" s="25">
        <v>36496</v>
      </c>
      <c r="E132" s="25" t="s">
        <v>622</v>
      </c>
      <c r="F132" s="22"/>
      <c r="G132" s="22"/>
      <c r="H132" s="13"/>
      <c r="I132" s="13"/>
      <c r="J132" s="13"/>
      <c r="K132" s="12" t="s">
        <v>425</v>
      </c>
      <c r="L132" s="13"/>
      <c r="M132" s="13"/>
      <c r="N132" s="13" t="s">
        <v>425</v>
      </c>
      <c r="O132" s="13" t="s">
        <v>425</v>
      </c>
      <c r="P132" s="13">
        <f>COUNTIF(H132:O132,"X")</f>
        <v>3</v>
      </c>
      <c r="Q132" s="13"/>
      <c r="R132" s="13"/>
      <c r="S132" s="13"/>
      <c r="T132" s="13"/>
      <c r="U132" s="13" t="s">
        <v>425</v>
      </c>
      <c r="V132" s="13"/>
      <c r="W132" s="13"/>
      <c r="X132" s="13"/>
      <c r="Y132" s="13">
        <f>COUNTIF(R132:X132,"X")</f>
        <v>1</v>
      </c>
      <c r="Z132" s="13"/>
      <c r="AA132" s="13"/>
      <c r="AB132" s="13"/>
      <c r="AC132" s="13" t="s">
        <v>425</v>
      </c>
      <c r="AD132" s="13" t="s">
        <v>425</v>
      </c>
      <c r="AE132" s="13" t="s">
        <v>425</v>
      </c>
      <c r="AF132" s="13"/>
      <c r="AG132" s="13">
        <f>COUNTIF(AA132:AF132,"X")</f>
        <v>3</v>
      </c>
      <c r="AH132" s="13"/>
      <c r="AI132" s="13"/>
      <c r="AJ132" s="13"/>
      <c r="AK132" s="13"/>
      <c r="AL132" s="13"/>
      <c r="AM132" s="13">
        <f>COUNTIF(AI132:AL132,"X")</f>
        <v>0</v>
      </c>
      <c r="AO132" s="13"/>
      <c r="AP132" s="13"/>
      <c r="AQ132" s="13"/>
      <c r="AR132" s="13" t="s">
        <v>425</v>
      </c>
      <c r="AS132" s="13"/>
      <c r="AT132" s="13">
        <f>COUNTIF(AO132:AS132,"X")</f>
        <v>1</v>
      </c>
      <c r="AW132" s="13"/>
      <c r="AX132" s="13"/>
      <c r="AY132" s="13"/>
      <c r="AZ132" s="13">
        <f>COUNTIF(AV132:AY132,"X")</f>
        <v>0</v>
      </c>
      <c r="BB132" s="13"/>
      <c r="BC132" s="13"/>
      <c r="BD132" s="13"/>
      <c r="BE132" s="13"/>
      <c r="BF132" s="13"/>
      <c r="BG132" s="13"/>
      <c r="BH132" s="13">
        <f>COUNTIF(BB132:BG132,"X")</f>
        <v>0</v>
      </c>
      <c r="BJ132" s="13"/>
      <c r="BK132" s="13"/>
      <c r="BL132" s="13"/>
      <c r="BM132" s="13">
        <f>COUNTIF(BJ132:BL132,"X")</f>
        <v>0</v>
      </c>
      <c r="BP132" s="13"/>
      <c r="BR132" s="13"/>
      <c r="BS132" s="13"/>
      <c r="BT132" s="13"/>
      <c r="BU132" s="13"/>
      <c r="BV132" s="13"/>
      <c r="BW132" s="13">
        <f>COUNTIF(BO132:BV132,"X")</f>
        <v>0</v>
      </c>
      <c r="BX132" s="13"/>
      <c r="BY132" s="13"/>
      <c r="BZ132" s="13"/>
      <c r="CA132" s="13"/>
      <c r="CB132" s="13"/>
      <c r="CC132" s="13"/>
      <c r="CD132" s="13">
        <f>COUNTIF(BY132:CC132,"X")</f>
        <v>0</v>
      </c>
      <c r="CE132" s="13"/>
      <c r="CF132" s="13"/>
      <c r="CG132" s="13"/>
      <c r="CH132" s="13"/>
      <c r="CI132" s="13"/>
      <c r="CJ132" s="13"/>
      <c r="CK132" s="13"/>
      <c r="CL132" s="13">
        <f>COUNTIF(CF132:CK132,"X")</f>
        <v>0</v>
      </c>
      <c r="CM132" s="13"/>
      <c r="CN132" s="13"/>
      <c r="CO132" s="13"/>
      <c r="CP132" s="13"/>
      <c r="CQ132" s="13"/>
      <c r="CR132" s="13"/>
      <c r="CS132" s="13">
        <f>COUNTIF(CM132:CR132,"X")</f>
        <v>0</v>
      </c>
      <c r="CU132" s="26"/>
      <c r="CV132" s="26"/>
      <c r="CW132" s="13">
        <f>COUNTIF(CU132:CV132,"X")</f>
        <v>0</v>
      </c>
      <c r="CX132" s="26"/>
      <c r="CY132" s="26"/>
      <c r="CZ132" s="13">
        <f t="shared" si="32"/>
        <v>0</v>
      </c>
      <c r="DA132" s="26"/>
      <c r="DB132" s="26"/>
      <c r="DC132" s="26"/>
      <c r="DD132" s="13">
        <f>COUNTIF(DB132:DC132,"X")</f>
        <v>0</v>
      </c>
      <c r="DE132" s="13"/>
      <c r="DF132" s="13"/>
      <c r="DG132" s="13">
        <f t="shared" si="20"/>
        <v>0</v>
      </c>
      <c r="DI132" s="13"/>
      <c r="DJ132" s="13"/>
      <c r="DK132" s="13"/>
      <c r="DL132" s="13"/>
      <c r="DM132" s="13"/>
      <c r="DN132" s="13">
        <f>COUNTIF(DI132:DM132,"X")</f>
        <v>0</v>
      </c>
      <c r="DO132" s="13"/>
      <c r="DP132" s="13"/>
      <c r="DQ132" s="13"/>
      <c r="DR132" s="13"/>
      <c r="DS132" s="13"/>
      <c r="DT132" s="13"/>
      <c r="DU132" s="13">
        <f>COUNTIF(DP132:DT132,"X")</f>
        <v>0</v>
      </c>
      <c r="DV132" s="13"/>
      <c r="DW132" s="13"/>
      <c r="DX132" s="13"/>
      <c r="DY132" s="13"/>
      <c r="DZ132" s="13"/>
      <c r="EA132" s="13"/>
      <c r="EB132" s="13"/>
      <c r="EC132" s="13">
        <f>COUNTIF(DW132:EB132,"X")</f>
        <v>0</v>
      </c>
      <c r="ED132" s="13"/>
      <c r="EE132" s="13"/>
      <c r="EF132" s="13"/>
      <c r="EG132" s="13">
        <f>COUNTIF(EE132:EF132,"X")</f>
        <v>0</v>
      </c>
      <c r="EH132" s="13"/>
      <c r="EI132" s="13"/>
      <c r="EJ132" s="13">
        <f>COUNTIF(EI132:EI132,"X")</f>
        <v>0</v>
      </c>
      <c r="EK132" s="13"/>
      <c r="EL132" s="13"/>
      <c r="EM132" s="13"/>
      <c r="EN132" s="13">
        <f>COUNTIF(EL132:EM132,"X")</f>
        <v>0</v>
      </c>
      <c r="EO132" s="13"/>
      <c r="EP132" s="13"/>
      <c r="EQ132" s="13">
        <f>COUNTIF(EP132:EP132,"X")</f>
        <v>0</v>
      </c>
      <c r="ER132" s="13"/>
      <c r="ES132" s="13"/>
      <c r="ET132" s="13">
        <f>COUNTIF(ES132:ES132,"X")</f>
        <v>0</v>
      </c>
      <c r="EU132" s="13"/>
      <c r="EV132" s="13"/>
      <c r="EW132" s="13"/>
      <c r="EX132" s="13"/>
      <c r="EY132" s="13">
        <f>COUNTIF(EV132:EX132,"X")</f>
        <v>0</v>
      </c>
      <c r="EZ132" s="13"/>
      <c r="FA132" s="27" t="s">
        <v>748</v>
      </c>
    </row>
    <row r="133" spans="1:157" s="9" customFormat="1" ht="30" customHeight="1" hidden="1" outlineLevel="1">
      <c r="A133" s="9" t="s">
        <v>730</v>
      </c>
      <c r="B133" s="9" t="s">
        <v>750</v>
      </c>
      <c r="C133" s="24" t="s">
        <v>529</v>
      </c>
      <c r="D133" s="25">
        <v>36496</v>
      </c>
      <c r="E133" s="25" t="s">
        <v>622</v>
      </c>
      <c r="F133" s="22"/>
      <c r="G133" s="22"/>
      <c r="H133" s="13"/>
      <c r="I133" s="13"/>
      <c r="J133" s="13"/>
      <c r="K133" s="12" t="s">
        <v>425</v>
      </c>
      <c r="L133" s="13"/>
      <c r="M133" s="13"/>
      <c r="N133" s="13" t="s">
        <v>425</v>
      </c>
      <c r="O133" s="13" t="s">
        <v>425</v>
      </c>
      <c r="P133" s="13">
        <f>COUNTIF(H133:O133,"X")</f>
        <v>3</v>
      </c>
      <c r="Q133" s="13"/>
      <c r="R133" s="13"/>
      <c r="S133" s="13"/>
      <c r="T133" s="13"/>
      <c r="U133" s="13" t="s">
        <v>425</v>
      </c>
      <c r="V133" s="13"/>
      <c r="W133" s="13"/>
      <c r="X133" s="13"/>
      <c r="Y133" s="13">
        <f>COUNTIF(R133:X133,"X")</f>
        <v>1</v>
      </c>
      <c r="Z133" s="13"/>
      <c r="AA133" s="13"/>
      <c r="AB133" s="13"/>
      <c r="AC133" s="13" t="s">
        <v>425</v>
      </c>
      <c r="AD133" s="13" t="s">
        <v>425</v>
      </c>
      <c r="AE133" s="13" t="s">
        <v>425</v>
      </c>
      <c r="AF133" s="13"/>
      <c r="AG133" s="13">
        <f>COUNTIF(AA133:AF133,"X")</f>
        <v>3</v>
      </c>
      <c r="AH133" s="13"/>
      <c r="AI133" s="13"/>
      <c r="AJ133" s="13"/>
      <c r="AK133" s="13"/>
      <c r="AL133" s="13"/>
      <c r="AM133" s="13">
        <f>COUNTIF(AI133:AL133,"X")</f>
        <v>0</v>
      </c>
      <c r="AO133" s="13"/>
      <c r="AP133" s="13"/>
      <c r="AQ133" s="13"/>
      <c r="AR133" s="13" t="s">
        <v>425</v>
      </c>
      <c r="AS133" s="13"/>
      <c r="AT133" s="13">
        <f>COUNTIF(AO133:AS133,"X")</f>
        <v>1</v>
      </c>
      <c r="AW133" s="13"/>
      <c r="AX133" s="13"/>
      <c r="AY133" s="13"/>
      <c r="AZ133" s="13">
        <f>COUNTIF(AV133:AY133,"X")</f>
        <v>0</v>
      </c>
      <c r="BB133" s="13"/>
      <c r="BC133" s="13"/>
      <c r="BD133" s="13"/>
      <c r="BE133" s="13"/>
      <c r="BF133" s="13"/>
      <c r="BG133" s="13"/>
      <c r="BH133" s="13">
        <f>COUNTIF(BB133:BG133,"X")</f>
        <v>0</v>
      </c>
      <c r="BJ133" s="13"/>
      <c r="BK133" s="13"/>
      <c r="BL133" s="13"/>
      <c r="BM133" s="13">
        <f>COUNTIF(BJ133:BL133,"X")</f>
        <v>0</v>
      </c>
      <c r="BP133" s="13"/>
      <c r="BR133" s="13"/>
      <c r="BS133" s="13"/>
      <c r="BT133" s="13"/>
      <c r="BU133" s="13"/>
      <c r="BV133" s="13"/>
      <c r="BW133" s="13">
        <f>COUNTIF(BO133:BV133,"X")</f>
        <v>0</v>
      </c>
      <c r="BX133" s="13"/>
      <c r="BY133" s="13"/>
      <c r="BZ133" s="13"/>
      <c r="CA133" s="13"/>
      <c r="CB133" s="13"/>
      <c r="CC133" s="13"/>
      <c r="CD133" s="13">
        <f>COUNTIF(BY133:CC133,"X")</f>
        <v>0</v>
      </c>
      <c r="CE133" s="13"/>
      <c r="CF133" s="13"/>
      <c r="CG133" s="13"/>
      <c r="CH133" s="13"/>
      <c r="CI133" s="13"/>
      <c r="CJ133" s="13"/>
      <c r="CK133" s="13"/>
      <c r="CL133" s="13">
        <f>COUNTIF(CF133:CK133,"X")</f>
        <v>0</v>
      </c>
      <c r="CM133" s="13"/>
      <c r="CN133" s="13"/>
      <c r="CO133" s="13"/>
      <c r="CP133" s="13"/>
      <c r="CQ133" s="13"/>
      <c r="CR133" s="13"/>
      <c r="CS133" s="13">
        <f>COUNTIF(CM133:CR133,"X")</f>
        <v>0</v>
      </c>
      <c r="CU133" s="26"/>
      <c r="CV133" s="26"/>
      <c r="CW133" s="13">
        <f>COUNTIF(CU133:CV133,"X")</f>
        <v>0</v>
      </c>
      <c r="CX133" s="26"/>
      <c r="CY133" s="26"/>
      <c r="CZ133" s="13">
        <f t="shared" si="32"/>
        <v>0</v>
      </c>
      <c r="DA133" s="26"/>
      <c r="DB133" s="26"/>
      <c r="DC133" s="26"/>
      <c r="DD133" s="13">
        <f>COUNTIF(DB133:DC133,"X")</f>
        <v>0</v>
      </c>
      <c r="DE133" s="13"/>
      <c r="DF133" s="13"/>
      <c r="DG133" s="13">
        <f t="shared" si="20"/>
        <v>0</v>
      </c>
      <c r="DI133" s="13"/>
      <c r="DJ133" s="13"/>
      <c r="DK133" s="13"/>
      <c r="DL133" s="13"/>
      <c r="DM133" s="13"/>
      <c r="DN133" s="13">
        <f>COUNTIF(DI133:DM133,"X")</f>
        <v>0</v>
      </c>
      <c r="DO133" s="13"/>
      <c r="DP133" s="13"/>
      <c r="DQ133" s="13"/>
      <c r="DR133" s="13"/>
      <c r="DS133" s="13"/>
      <c r="DT133" s="13"/>
      <c r="DU133" s="13">
        <f>COUNTIF(DP133:DT133,"X")</f>
        <v>0</v>
      </c>
      <c r="DV133" s="13"/>
      <c r="DW133" s="13"/>
      <c r="DX133" s="13"/>
      <c r="DY133" s="13"/>
      <c r="DZ133" s="13"/>
      <c r="EA133" s="13"/>
      <c r="EB133" s="13"/>
      <c r="EC133" s="13">
        <f>COUNTIF(DW133:EB133,"X")</f>
        <v>0</v>
      </c>
      <c r="ED133" s="13"/>
      <c r="EE133" s="13"/>
      <c r="EF133" s="13"/>
      <c r="EG133" s="13">
        <f>COUNTIF(EE133:EF133,"X")</f>
        <v>0</v>
      </c>
      <c r="EH133" s="13"/>
      <c r="EI133" s="13"/>
      <c r="EJ133" s="13">
        <f>COUNTIF(EI133:EI133,"X")</f>
        <v>0</v>
      </c>
      <c r="EK133" s="13"/>
      <c r="EL133" s="13"/>
      <c r="EM133" s="13"/>
      <c r="EN133" s="13">
        <f>COUNTIF(EL133:EM133,"X")</f>
        <v>0</v>
      </c>
      <c r="EO133" s="13"/>
      <c r="EP133" s="13"/>
      <c r="EQ133" s="13">
        <f>COUNTIF(EP133:EP133,"X")</f>
        <v>0</v>
      </c>
      <c r="ER133" s="13"/>
      <c r="ES133" s="13"/>
      <c r="ET133" s="13">
        <f>COUNTIF(ES133:ES133,"X")</f>
        <v>0</v>
      </c>
      <c r="EU133" s="13"/>
      <c r="EV133" s="13"/>
      <c r="EW133" s="13"/>
      <c r="EX133" s="13"/>
      <c r="EY133" s="13">
        <f>COUNTIF(EV133:EX133,"X")</f>
        <v>0</v>
      </c>
      <c r="EZ133" s="13"/>
      <c r="FA133" s="27" t="s">
        <v>748</v>
      </c>
    </row>
    <row r="134" spans="1:157" s="9" customFormat="1" ht="30" customHeight="1" hidden="1" outlineLevel="1">
      <c r="A134" s="9" t="s">
        <v>730</v>
      </c>
      <c r="B134" s="9" t="s">
        <v>751</v>
      </c>
      <c r="C134" s="24">
        <v>1.3</v>
      </c>
      <c r="D134" s="25">
        <v>36403</v>
      </c>
      <c r="E134" s="25" t="s">
        <v>622</v>
      </c>
      <c r="F134" s="22"/>
      <c r="G134" s="22"/>
      <c r="H134" s="13"/>
      <c r="I134" s="13"/>
      <c r="J134" s="13"/>
      <c r="K134" s="12" t="s">
        <v>425</v>
      </c>
      <c r="L134" s="13"/>
      <c r="M134" s="13"/>
      <c r="N134" s="13"/>
      <c r="O134" s="13"/>
      <c r="P134" s="13">
        <f t="shared" si="18"/>
        <v>1</v>
      </c>
      <c r="Q134" s="13"/>
      <c r="R134" s="13"/>
      <c r="S134" s="13"/>
      <c r="T134" s="13"/>
      <c r="U134" s="13" t="s">
        <v>425</v>
      </c>
      <c r="V134" s="13"/>
      <c r="W134" s="13"/>
      <c r="X134" s="13"/>
      <c r="Y134" s="13">
        <f t="shared" si="21"/>
        <v>1</v>
      </c>
      <c r="Z134" s="13"/>
      <c r="AA134" s="13"/>
      <c r="AB134" s="13"/>
      <c r="AC134" s="13"/>
      <c r="AD134" s="13"/>
      <c r="AE134" s="13"/>
      <c r="AF134" s="13"/>
      <c r="AG134" s="13">
        <f t="shared" si="22"/>
        <v>0</v>
      </c>
      <c r="AH134" s="13"/>
      <c r="AI134" s="13"/>
      <c r="AJ134" s="13"/>
      <c r="AK134" s="13"/>
      <c r="AL134" s="13"/>
      <c r="AM134" s="13">
        <f t="shared" si="35"/>
        <v>0</v>
      </c>
      <c r="AO134" s="13"/>
      <c r="AP134" s="13"/>
      <c r="AQ134" s="13"/>
      <c r="AR134" s="13"/>
      <c r="AS134" s="13"/>
      <c r="AT134" s="13">
        <f t="shared" si="23"/>
        <v>0</v>
      </c>
      <c r="AW134" s="13"/>
      <c r="AX134" s="13"/>
      <c r="AY134" s="13"/>
      <c r="AZ134" s="13">
        <f t="shared" si="24"/>
        <v>0</v>
      </c>
      <c r="BB134" s="13"/>
      <c r="BC134" s="13"/>
      <c r="BD134" s="13"/>
      <c r="BE134" s="13"/>
      <c r="BF134" s="13"/>
      <c r="BG134" s="13"/>
      <c r="BH134" s="13">
        <f t="shared" si="25"/>
        <v>0</v>
      </c>
      <c r="BJ134" s="13"/>
      <c r="BK134" s="13"/>
      <c r="BL134" s="13"/>
      <c r="BM134" s="13">
        <f t="shared" si="26"/>
        <v>0</v>
      </c>
      <c r="BP134" s="13"/>
      <c r="BR134" s="13"/>
      <c r="BS134" s="13"/>
      <c r="BT134" s="13"/>
      <c r="BU134" s="13"/>
      <c r="BV134" s="13"/>
      <c r="BW134" s="13">
        <f t="shared" si="27"/>
        <v>0</v>
      </c>
      <c r="BX134" s="13"/>
      <c r="BY134" s="13"/>
      <c r="BZ134" s="13"/>
      <c r="CA134" s="13"/>
      <c r="CB134" s="13"/>
      <c r="CC134" s="13"/>
      <c r="CD134" s="13">
        <f t="shared" si="28"/>
        <v>0</v>
      </c>
      <c r="CE134" s="13"/>
      <c r="CF134" s="13"/>
      <c r="CG134" s="13"/>
      <c r="CH134" s="13"/>
      <c r="CI134" s="13"/>
      <c r="CJ134" s="13"/>
      <c r="CK134" s="13"/>
      <c r="CL134" s="13">
        <f t="shared" si="29"/>
        <v>0</v>
      </c>
      <c r="CM134" s="13"/>
      <c r="CN134" s="13"/>
      <c r="CO134" s="13"/>
      <c r="CP134" s="13"/>
      <c r="CQ134" s="13"/>
      <c r="CR134" s="13"/>
      <c r="CS134" s="13">
        <f t="shared" si="30"/>
        <v>0</v>
      </c>
      <c r="CU134" s="26"/>
      <c r="CV134" s="26"/>
      <c r="CW134" s="13">
        <f t="shared" si="31"/>
        <v>0</v>
      </c>
      <c r="CX134" s="26"/>
      <c r="CY134" s="26"/>
      <c r="CZ134" s="13">
        <f t="shared" si="32"/>
        <v>0</v>
      </c>
      <c r="DA134" s="26"/>
      <c r="DB134" s="26"/>
      <c r="DC134" s="26"/>
      <c r="DD134" s="13">
        <f t="shared" si="19"/>
        <v>0</v>
      </c>
      <c r="DE134" s="13"/>
      <c r="DF134" s="13"/>
      <c r="DG134" s="13">
        <f t="shared" si="20"/>
        <v>0</v>
      </c>
      <c r="DI134" s="13"/>
      <c r="DJ134" s="13"/>
      <c r="DK134" s="13"/>
      <c r="DL134" s="13"/>
      <c r="DM134" s="13"/>
      <c r="DN134" s="13">
        <f t="shared" si="33"/>
        <v>0</v>
      </c>
      <c r="DO134" s="13"/>
      <c r="DP134" s="13"/>
      <c r="DQ134" s="13"/>
      <c r="DR134" s="13"/>
      <c r="DS134" s="13"/>
      <c r="DT134" s="13"/>
      <c r="DU134" s="13">
        <f t="shared" si="34"/>
        <v>0</v>
      </c>
      <c r="DV134" s="13"/>
      <c r="DW134" s="13"/>
      <c r="DX134" s="13"/>
      <c r="DY134" s="13"/>
      <c r="DZ134" s="13"/>
      <c r="EA134" s="13"/>
      <c r="EB134" s="13"/>
      <c r="EC134" s="13">
        <f>COUNTIF(DW134:EB134,"X")</f>
        <v>0</v>
      </c>
      <c r="ED134" s="13"/>
      <c r="EE134" s="13"/>
      <c r="EF134" s="13"/>
      <c r="EG134" s="13">
        <f>COUNTIF(EE134:EF134,"X")</f>
        <v>0</v>
      </c>
      <c r="EH134" s="13"/>
      <c r="EI134" s="13"/>
      <c r="EJ134" s="13">
        <f>COUNTIF(EI134:EI134,"X")</f>
        <v>0</v>
      </c>
      <c r="EK134" s="13"/>
      <c r="EL134" s="13"/>
      <c r="EM134" s="13"/>
      <c r="EN134" s="13">
        <f>COUNTIF(EL134:EM134,"X")</f>
        <v>0</v>
      </c>
      <c r="EO134" s="13"/>
      <c r="EP134" s="13"/>
      <c r="EQ134" s="13">
        <f>COUNTIF(EP134:EP134,"X")</f>
        <v>0</v>
      </c>
      <c r="ER134" s="13"/>
      <c r="ES134" s="13"/>
      <c r="ET134" s="13">
        <f>COUNTIF(ES134:ES134,"X")</f>
        <v>0</v>
      </c>
      <c r="EU134" s="13"/>
      <c r="EV134" s="13"/>
      <c r="EW134" s="13"/>
      <c r="EX134" s="13"/>
      <c r="EY134" s="13">
        <f>COUNTIF(EV134:EX134,"X")</f>
        <v>0</v>
      </c>
      <c r="EZ134" s="13"/>
      <c r="FA134" s="27" t="s">
        <v>748</v>
      </c>
    </row>
    <row r="135" spans="1:157" s="9" customFormat="1" ht="30" customHeight="1" hidden="1" outlineLevel="1">
      <c r="A135" s="9" t="s">
        <v>730</v>
      </c>
      <c r="B135" s="9" t="s">
        <v>751</v>
      </c>
      <c r="C135" s="24">
        <v>1.4</v>
      </c>
      <c r="D135" s="25">
        <v>36908</v>
      </c>
      <c r="E135" s="25" t="s">
        <v>622</v>
      </c>
      <c r="F135" s="22"/>
      <c r="G135" s="22"/>
      <c r="H135" s="13"/>
      <c r="I135" s="13"/>
      <c r="J135" s="13"/>
      <c r="K135" s="12" t="s">
        <v>425</v>
      </c>
      <c r="L135" s="13"/>
      <c r="M135" s="13"/>
      <c r="N135" s="13"/>
      <c r="O135" s="13"/>
      <c r="P135" s="13">
        <f t="shared" si="18"/>
        <v>1</v>
      </c>
      <c r="Q135" s="13"/>
      <c r="R135" s="13"/>
      <c r="S135" s="13"/>
      <c r="T135" s="13"/>
      <c r="U135" s="13" t="s">
        <v>425</v>
      </c>
      <c r="V135" s="13"/>
      <c r="W135" s="13"/>
      <c r="X135" s="13"/>
      <c r="Y135" s="13">
        <f t="shared" si="21"/>
        <v>1</v>
      </c>
      <c r="Z135" s="13"/>
      <c r="AA135" s="13"/>
      <c r="AB135" s="13"/>
      <c r="AC135" s="13"/>
      <c r="AD135" s="13"/>
      <c r="AE135" s="13"/>
      <c r="AF135" s="13"/>
      <c r="AG135" s="13">
        <f t="shared" si="22"/>
        <v>0</v>
      </c>
      <c r="AH135" s="13"/>
      <c r="AI135" s="13"/>
      <c r="AJ135" s="13"/>
      <c r="AK135" s="13"/>
      <c r="AL135" s="13"/>
      <c r="AM135" s="13">
        <f t="shared" si="35"/>
        <v>0</v>
      </c>
      <c r="AO135" s="13"/>
      <c r="AP135" s="13"/>
      <c r="AQ135" s="13"/>
      <c r="AR135" s="13"/>
      <c r="AS135" s="13"/>
      <c r="AT135" s="13">
        <f t="shared" si="23"/>
        <v>0</v>
      </c>
      <c r="AW135" s="13"/>
      <c r="AX135" s="13"/>
      <c r="AY135" s="13"/>
      <c r="AZ135" s="13">
        <f t="shared" si="24"/>
        <v>0</v>
      </c>
      <c r="BB135" s="13"/>
      <c r="BC135" s="13"/>
      <c r="BD135" s="13"/>
      <c r="BE135" s="13"/>
      <c r="BF135" s="13"/>
      <c r="BG135" s="13"/>
      <c r="BH135" s="13">
        <f t="shared" si="25"/>
        <v>0</v>
      </c>
      <c r="BJ135" s="13"/>
      <c r="BK135" s="13"/>
      <c r="BL135" s="13"/>
      <c r="BM135" s="13">
        <f t="shared" si="26"/>
        <v>0</v>
      </c>
      <c r="BP135" s="13"/>
      <c r="BR135" s="13"/>
      <c r="BS135" s="13"/>
      <c r="BT135" s="13"/>
      <c r="BU135" s="13"/>
      <c r="BV135" s="13"/>
      <c r="BW135" s="13">
        <f t="shared" si="27"/>
        <v>0</v>
      </c>
      <c r="BX135" s="13"/>
      <c r="BY135" s="13"/>
      <c r="BZ135" s="13"/>
      <c r="CA135" s="13"/>
      <c r="CB135" s="13"/>
      <c r="CC135" s="13"/>
      <c r="CD135" s="13">
        <f t="shared" si="28"/>
        <v>0</v>
      </c>
      <c r="CE135" s="13"/>
      <c r="CF135" s="13"/>
      <c r="CG135" s="13"/>
      <c r="CH135" s="13"/>
      <c r="CI135" s="13"/>
      <c r="CJ135" s="13"/>
      <c r="CK135" s="13"/>
      <c r="CL135" s="13">
        <f t="shared" si="29"/>
        <v>0</v>
      </c>
      <c r="CM135" s="13"/>
      <c r="CN135" s="13"/>
      <c r="CO135" s="13"/>
      <c r="CP135" s="13"/>
      <c r="CQ135" s="13"/>
      <c r="CR135" s="13"/>
      <c r="CS135" s="13">
        <f t="shared" si="30"/>
        <v>0</v>
      </c>
      <c r="CU135" s="26"/>
      <c r="CV135" s="26"/>
      <c r="CW135" s="13">
        <f t="shared" si="31"/>
        <v>0</v>
      </c>
      <c r="CX135" s="26"/>
      <c r="CY135" s="26"/>
      <c r="CZ135" s="13">
        <f t="shared" si="32"/>
        <v>0</v>
      </c>
      <c r="DA135" s="26"/>
      <c r="DB135" s="26"/>
      <c r="DC135" s="26"/>
      <c r="DD135" s="13">
        <f t="shared" si="19"/>
        <v>0</v>
      </c>
      <c r="DE135" s="13"/>
      <c r="DF135" s="13"/>
      <c r="DG135" s="13">
        <f t="shared" si="20"/>
        <v>0</v>
      </c>
      <c r="DI135" s="13"/>
      <c r="DJ135" s="13"/>
      <c r="DK135" s="13"/>
      <c r="DL135" s="13"/>
      <c r="DM135" s="13"/>
      <c r="DN135" s="13">
        <f t="shared" si="33"/>
        <v>0</v>
      </c>
      <c r="DO135" s="13"/>
      <c r="DP135" s="13"/>
      <c r="DQ135" s="13"/>
      <c r="DR135" s="13"/>
      <c r="DS135" s="13"/>
      <c r="DT135" s="13"/>
      <c r="DU135" s="13">
        <f t="shared" si="34"/>
        <v>0</v>
      </c>
      <c r="DV135" s="13"/>
      <c r="DW135" s="13"/>
      <c r="DX135" s="13"/>
      <c r="DY135" s="13"/>
      <c r="DZ135" s="13"/>
      <c r="EA135" s="13"/>
      <c r="EB135" s="13"/>
      <c r="EC135" s="13">
        <f>COUNTIF(DW135:EB135,"X")</f>
        <v>0</v>
      </c>
      <c r="ED135" s="13"/>
      <c r="EE135" s="13"/>
      <c r="EF135" s="13"/>
      <c r="EG135" s="13">
        <f>COUNTIF(EE135:EF135,"X")</f>
        <v>0</v>
      </c>
      <c r="EH135" s="13"/>
      <c r="EI135" s="13"/>
      <c r="EJ135" s="13">
        <f>COUNTIF(EI135:EI135,"X")</f>
        <v>0</v>
      </c>
      <c r="EK135" s="13"/>
      <c r="EL135" s="13"/>
      <c r="EM135" s="13"/>
      <c r="EN135" s="13">
        <f>COUNTIF(EL135:EM135,"X")</f>
        <v>0</v>
      </c>
      <c r="EO135" s="13"/>
      <c r="EP135" s="13"/>
      <c r="EQ135" s="13">
        <f>COUNTIF(EP135:EP135,"X")</f>
        <v>0</v>
      </c>
      <c r="ER135" s="13"/>
      <c r="ES135" s="13"/>
      <c r="ET135" s="13">
        <f>COUNTIF(ES135:ES135,"X")</f>
        <v>0</v>
      </c>
      <c r="EU135" s="13"/>
      <c r="EV135" s="13"/>
      <c r="EW135" s="13"/>
      <c r="EX135" s="13"/>
      <c r="EY135" s="13">
        <f>COUNTIF(EV135:EX135,"X")</f>
        <v>0</v>
      </c>
      <c r="EZ135" s="13"/>
      <c r="FA135" s="27" t="s">
        <v>752</v>
      </c>
    </row>
    <row r="136" spans="1:157" s="9" customFormat="1" ht="30" customHeight="1" hidden="1" outlineLevel="1">
      <c r="A136" s="9" t="s">
        <v>730</v>
      </c>
      <c r="B136" s="9" t="s">
        <v>751</v>
      </c>
      <c r="C136" s="24" t="s">
        <v>753</v>
      </c>
      <c r="D136" s="25">
        <v>36628</v>
      </c>
      <c r="E136" s="25" t="s">
        <v>622</v>
      </c>
      <c r="F136" s="22"/>
      <c r="G136" s="22"/>
      <c r="H136" s="13"/>
      <c r="I136" s="13"/>
      <c r="J136" s="13"/>
      <c r="K136" s="12" t="s">
        <v>425</v>
      </c>
      <c r="L136" s="13"/>
      <c r="M136" s="13"/>
      <c r="N136" s="13"/>
      <c r="O136" s="13"/>
      <c r="P136" s="13">
        <f t="shared" si="18"/>
        <v>1</v>
      </c>
      <c r="Q136" s="13"/>
      <c r="R136" s="13"/>
      <c r="S136" s="13"/>
      <c r="T136" s="13"/>
      <c r="U136" s="13" t="s">
        <v>425</v>
      </c>
      <c r="V136" s="13"/>
      <c r="W136" s="13"/>
      <c r="X136" s="13"/>
      <c r="Y136" s="13">
        <f t="shared" si="21"/>
        <v>1</v>
      </c>
      <c r="Z136" s="13"/>
      <c r="AA136" s="13"/>
      <c r="AB136" s="13"/>
      <c r="AC136" s="13"/>
      <c r="AD136" s="13"/>
      <c r="AE136" s="13"/>
      <c r="AF136" s="13"/>
      <c r="AG136" s="13">
        <f t="shared" si="22"/>
        <v>0</v>
      </c>
      <c r="AH136" s="13"/>
      <c r="AI136" s="13"/>
      <c r="AJ136" s="13"/>
      <c r="AK136" s="13"/>
      <c r="AL136" s="13"/>
      <c r="AM136" s="13">
        <f t="shared" si="35"/>
        <v>0</v>
      </c>
      <c r="AO136" s="13"/>
      <c r="AP136" s="13"/>
      <c r="AQ136" s="13"/>
      <c r="AR136" s="13"/>
      <c r="AS136" s="13"/>
      <c r="AT136" s="13">
        <f t="shared" si="23"/>
        <v>0</v>
      </c>
      <c r="AW136" s="13"/>
      <c r="AX136" s="13"/>
      <c r="AY136" s="13"/>
      <c r="AZ136" s="13">
        <f t="shared" si="24"/>
        <v>0</v>
      </c>
      <c r="BB136" s="13"/>
      <c r="BC136" s="13"/>
      <c r="BD136" s="13"/>
      <c r="BE136" s="13"/>
      <c r="BF136" s="13"/>
      <c r="BG136" s="13"/>
      <c r="BH136" s="13">
        <f t="shared" si="25"/>
        <v>0</v>
      </c>
      <c r="BJ136" s="13"/>
      <c r="BK136" s="13"/>
      <c r="BL136" s="13"/>
      <c r="BM136" s="13">
        <f t="shared" si="26"/>
        <v>0</v>
      </c>
      <c r="BP136" s="13"/>
      <c r="BR136" s="13"/>
      <c r="BS136" s="13"/>
      <c r="BT136" s="13"/>
      <c r="BU136" s="13"/>
      <c r="BV136" s="13"/>
      <c r="BW136" s="13">
        <f t="shared" si="27"/>
        <v>0</v>
      </c>
      <c r="BX136" s="13"/>
      <c r="BY136" s="13"/>
      <c r="BZ136" s="13"/>
      <c r="CA136" s="13"/>
      <c r="CB136" s="13"/>
      <c r="CC136" s="13"/>
      <c r="CD136" s="13">
        <f t="shared" si="28"/>
        <v>0</v>
      </c>
      <c r="CE136" s="13"/>
      <c r="CF136" s="13"/>
      <c r="CG136" s="13"/>
      <c r="CH136" s="13"/>
      <c r="CI136" s="13"/>
      <c r="CJ136" s="13"/>
      <c r="CK136" s="13"/>
      <c r="CL136" s="13">
        <f t="shared" si="29"/>
        <v>0</v>
      </c>
      <c r="CM136" s="13"/>
      <c r="CN136" s="13"/>
      <c r="CO136" s="13"/>
      <c r="CP136" s="13"/>
      <c r="CQ136" s="13"/>
      <c r="CR136" s="13"/>
      <c r="CS136" s="13">
        <f t="shared" si="30"/>
        <v>0</v>
      </c>
      <c r="CU136" s="26"/>
      <c r="CV136" s="26"/>
      <c r="CW136" s="13">
        <f t="shared" si="31"/>
        <v>0</v>
      </c>
      <c r="CX136" s="26"/>
      <c r="CY136" s="26"/>
      <c r="CZ136" s="13">
        <f t="shared" si="32"/>
        <v>0</v>
      </c>
      <c r="DA136" s="26"/>
      <c r="DB136" s="26"/>
      <c r="DC136" s="26"/>
      <c r="DD136" s="13">
        <f t="shared" si="19"/>
        <v>0</v>
      </c>
      <c r="DE136" s="13"/>
      <c r="DF136" s="13"/>
      <c r="DG136" s="13">
        <f t="shared" si="20"/>
        <v>0</v>
      </c>
      <c r="DI136" s="13"/>
      <c r="DJ136" s="13"/>
      <c r="DK136" s="13"/>
      <c r="DL136" s="13"/>
      <c r="DM136" s="13"/>
      <c r="DN136" s="13">
        <f t="shared" si="33"/>
        <v>0</v>
      </c>
      <c r="DO136" s="13"/>
      <c r="DP136" s="13"/>
      <c r="DQ136" s="13"/>
      <c r="DR136" s="13"/>
      <c r="DS136" s="13"/>
      <c r="DT136" s="13"/>
      <c r="DU136" s="13">
        <f t="shared" si="34"/>
        <v>0</v>
      </c>
      <c r="DV136" s="13"/>
      <c r="DW136" s="13"/>
      <c r="DX136" s="13"/>
      <c r="DY136" s="13"/>
      <c r="DZ136" s="13"/>
      <c r="EA136" s="13"/>
      <c r="EB136" s="13"/>
      <c r="EC136" s="13">
        <f>COUNTIF(DW136:EB136,"X")</f>
        <v>0</v>
      </c>
      <c r="ED136" s="13"/>
      <c r="EE136" s="13"/>
      <c r="EF136" s="13"/>
      <c r="EG136" s="13">
        <f>COUNTIF(EE136:EF136,"X")</f>
        <v>0</v>
      </c>
      <c r="EH136" s="13"/>
      <c r="EI136" s="13"/>
      <c r="EJ136" s="13">
        <f>COUNTIF(EI136:EI136,"X")</f>
        <v>0</v>
      </c>
      <c r="EK136" s="13"/>
      <c r="EL136" s="13"/>
      <c r="EM136" s="13"/>
      <c r="EN136" s="13">
        <f>COUNTIF(EL136:EM136,"X")</f>
        <v>0</v>
      </c>
      <c r="EO136" s="13"/>
      <c r="EP136" s="13"/>
      <c r="EQ136" s="13">
        <f>COUNTIF(EP136:EP136,"X")</f>
        <v>0</v>
      </c>
      <c r="ER136" s="13"/>
      <c r="ES136" s="13"/>
      <c r="ET136" s="13">
        <f>COUNTIF(ES136:ES136,"X")</f>
        <v>0</v>
      </c>
      <c r="EU136" s="13"/>
      <c r="EV136" s="13"/>
      <c r="EW136" s="13"/>
      <c r="EX136" s="13"/>
      <c r="EY136" s="13">
        <f>COUNTIF(EV136:EX136,"X")</f>
        <v>0</v>
      </c>
      <c r="EZ136" s="13"/>
      <c r="FA136" s="27" t="s">
        <v>754</v>
      </c>
    </row>
    <row r="137" spans="1:157" s="9" customFormat="1" ht="30" customHeight="1" hidden="1" outlineLevel="1">
      <c r="A137" s="9" t="s">
        <v>730</v>
      </c>
      <c r="B137" s="9" t="s">
        <v>755</v>
      </c>
      <c r="C137" s="24">
        <v>8</v>
      </c>
      <c r="D137" s="25">
        <v>36211</v>
      </c>
      <c r="E137" s="25" t="s">
        <v>424</v>
      </c>
      <c r="F137" s="23" t="s">
        <v>756</v>
      </c>
      <c r="G137" s="22"/>
      <c r="H137" s="13"/>
      <c r="I137" s="13"/>
      <c r="J137" s="13"/>
      <c r="K137" s="25"/>
      <c r="L137" s="13" t="s">
        <v>425</v>
      </c>
      <c r="M137" s="13"/>
      <c r="N137" s="13" t="s">
        <v>425</v>
      </c>
      <c r="O137" s="13" t="s">
        <v>425</v>
      </c>
      <c r="P137" s="13">
        <f t="shared" si="18"/>
        <v>3</v>
      </c>
      <c r="Q137" s="13"/>
      <c r="R137" s="13"/>
      <c r="S137" s="13"/>
      <c r="T137" s="13"/>
      <c r="U137" s="13"/>
      <c r="V137" s="13"/>
      <c r="W137" s="13"/>
      <c r="X137" s="13"/>
      <c r="Y137" s="13">
        <f t="shared" si="21"/>
        <v>0</v>
      </c>
      <c r="Z137" s="13"/>
      <c r="AA137" s="13"/>
      <c r="AB137" s="13" t="s">
        <v>425</v>
      </c>
      <c r="AC137" s="13" t="s">
        <v>425</v>
      </c>
      <c r="AD137" s="13" t="s">
        <v>425</v>
      </c>
      <c r="AE137" s="13"/>
      <c r="AF137" s="13"/>
      <c r="AG137" s="13">
        <f t="shared" si="22"/>
        <v>3</v>
      </c>
      <c r="AH137" s="13"/>
      <c r="AI137" s="13"/>
      <c r="AJ137" s="13"/>
      <c r="AK137" s="13" t="s">
        <v>425</v>
      </c>
      <c r="AL137" s="13"/>
      <c r="AM137" s="13">
        <f t="shared" si="35"/>
        <v>1</v>
      </c>
      <c r="AO137" s="13"/>
      <c r="AP137" s="13"/>
      <c r="AQ137" s="13"/>
      <c r="AR137" s="13" t="s">
        <v>425</v>
      </c>
      <c r="AS137" s="13" t="s">
        <v>425</v>
      </c>
      <c r="AT137" s="13">
        <f t="shared" si="23"/>
        <v>2</v>
      </c>
      <c r="AW137" s="13"/>
      <c r="AX137" s="13"/>
      <c r="AY137" s="13"/>
      <c r="AZ137" s="13">
        <f t="shared" si="24"/>
        <v>0</v>
      </c>
      <c r="BB137" s="13"/>
      <c r="BC137" s="13"/>
      <c r="BD137" s="13"/>
      <c r="BE137" s="13"/>
      <c r="BF137" s="13"/>
      <c r="BG137" s="13"/>
      <c r="BH137" s="13">
        <f t="shared" si="25"/>
        <v>0</v>
      </c>
      <c r="BJ137" s="13"/>
      <c r="BK137" s="13"/>
      <c r="BL137" s="13"/>
      <c r="BM137" s="13">
        <f t="shared" si="26"/>
        <v>0</v>
      </c>
      <c r="BP137" s="13"/>
      <c r="BR137" s="13"/>
      <c r="BS137" s="13"/>
      <c r="BT137" s="13"/>
      <c r="BU137" s="13"/>
      <c r="BV137" s="13"/>
      <c r="BW137" s="13">
        <f t="shared" si="27"/>
        <v>0</v>
      </c>
      <c r="BX137" s="13"/>
      <c r="BY137" s="13"/>
      <c r="BZ137" s="13"/>
      <c r="CA137" s="13"/>
      <c r="CB137" s="13"/>
      <c r="CC137" s="13"/>
      <c r="CD137" s="13">
        <f t="shared" si="28"/>
        <v>0</v>
      </c>
      <c r="CE137" s="13"/>
      <c r="CF137" s="13"/>
      <c r="CG137" s="13"/>
      <c r="CH137" s="13"/>
      <c r="CI137" s="13"/>
      <c r="CJ137" s="13"/>
      <c r="CK137" s="13"/>
      <c r="CL137" s="13">
        <f t="shared" si="29"/>
        <v>0</v>
      </c>
      <c r="CM137" s="13"/>
      <c r="CN137" s="13"/>
      <c r="CO137" s="13"/>
      <c r="CP137" s="13"/>
      <c r="CQ137" s="13"/>
      <c r="CR137" s="13"/>
      <c r="CS137" s="13">
        <f t="shared" si="30"/>
        <v>0</v>
      </c>
      <c r="CU137" s="26"/>
      <c r="CV137" s="26"/>
      <c r="CW137" s="13">
        <f t="shared" si="31"/>
        <v>0</v>
      </c>
      <c r="CX137" s="26"/>
      <c r="CY137" s="26"/>
      <c r="CZ137" s="13">
        <f t="shared" si="32"/>
        <v>0</v>
      </c>
      <c r="DA137" s="26"/>
      <c r="DB137" s="26"/>
      <c r="DC137" s="26"/>
      <c r="DD137" s="13">
        <f t="shared" si="19"/>
        <v>0</v>
      </c>
      <c r="DE137" s="13"/>
      <c r="DF137" s="13"/>
      <c r="DG137" s="13">
        <f t="shared" si="20"/>
        <v>0</v>
      </c>
      <c r="DI137" s="13"/>
      <c r="DJ137" s="13"/>
      <c r="DK137" s="13"/>
      <c r="DL137" s="13"/>
      <c r="DM137" s="13"/>
      <c r="DN137" s="13">
        <f t="shared" si="33"/>
        <v>0</v>
      </c>
      <c r="DO137" s="13"/>
      <c r="DP137" s="13"/>
      <c r="DQ137" s="13"/>
      <c r="DR137" s="13"/>
      <c r="DS137" s="13"/>
      <c r="DT137" s="13"/>
      <c r="DU137" s="13">
        <f t="shared" si="34"/>
        <v>0</v>
      </c>
      <c r="DV137" s="13"/>
      <c r="DW137" s="13"/>
      <c r="DX137" s="13"/>
      <c r="DY137" s="13"/>
      <c r="DZ137" s="13"/>
      <c r="EA137" s="13"/>
      <c r="EB137" s="13"/>
      <c r="EC137" s="13">
        <f>COUNTIF(DW137:EB137,"X")</f>
        <v>0</v>
      </c>
      <c r="ED137" s="13"/>
      <c r="EE137" s="13"/>
      <c r="EF137" s="13"/>
      <c r="EG137" s="13">
        <f>COUNTIF(EE137:EF137,"X")</f>
        <v>0</v>
      </c>
      <c r="EH137" s="13"/>
      <c r="EI137" s="13"/>
      <c r="EJ137" s="13">
        <f>COUNTIF(EI137:EI137,"X")</f>
        <v>0</v>
      </c>
      <c r="EK137" s="13"/>
      <c r="EL137" s="13"/>
      <c r="EM137" s="13"/>
      <c r="EN137" s="13">
        <f>COUNTIF(EL137:EM137,"X")</f>
        <v>0</v>
      </c>
      <c r="EO137" s="13"/>
      <c r="EP137" s="13"/>
      <c r="EQ137" s="13">
        <f>COUNTIF(EP137:EP137,"X")</f>
        <v>0</v>
      </c>
      <c r="ER137" s="13"/>
      <c r="ES137" s="13"/>
      <c r="ET137" s="13">
        <f>COUNTIF(ES137:ES137,"X")</f>
        <v>0</v>
      </c>
      <c r="EU137" s="13"/>
      <c r="EV137" s="13"/>
      <c r="EW137" s="13"/>
      <c r="EX137" s="13"/>
      <c r="EY137" s="13">
        <f>COUNTIF(EV137:EX137,"X")</f>
        <v>0</v>
      </c>
      <c r="EZ137" s="13"/>
      <c r="FA137" s="27" t="s">
        <v>757</v>
      </c>
    </row>
    <row r="138" spans="1:157" s="9" customFormat="1" ht="30" customHeight="1" hidden="1" outlineLevel="1">
      <c r="A138" s="9" t="s">
        <v>730</v>
      </c>
      <c r="B138" s="9" t="s">
        <v>758</v>
      </c>
      <c r="C138" s="24">
        <v>9.2</v>
      </c>
      <c r="D138" s="25">
        <v>36417</v>
      </c>
      <c r="E138" s="25" t="s">
        <v>424</v>
      </c>
      <c r="F138" s="23" t="s">
        <v>759</v>
      </c>
      <c r="G138" s="22"/>
      <c r="H138" s="13"/>
      <c r="I138" s="13"/>
      <c r="J138" s="13"/>
      <c r="K138" s="25"/>
      <c r="L138" s="13" t="s">
        <v>425</v>
      </c>
      <c r="M138" s="13" t="s">
        <v>425</v>
      </c>
      <c r="N138" s="13" t="s">
        <v>425</v>
      </c>
      <c r="O138" s="13"/>
      <c r="P138" s="13">
        <f t="shared" si="18"/>
        <v>3</v>
      </c>
      <c r="Q138" s="13"/>
      <c r="R138" s="13"/>
      <c r="S138" s="13"/>
      <c r="T138" s="13"/>
      <c r="U138" s="13"/>
      <c r="V138" s="13" t="s">
        <v>425</v>
      </c>
      <c r="W138" s="13" t="s">
        <v>425</v>
      </c>
      <c r="X138" s="13"/>
      <c r="Y138" s="13">
        <f t="shared" si="21"/>
        <v>2</v>
      </c>
      <c r="Z138" s="13"/>
      <c r="AA138" s="13"/>
      <c r="AB138" s="13" t="s">
        <v>425</v>
      </c>
      <c r="AC138" s="13" t="s">
        <v>425</v>
      </c>
      <c r="AD138" s="13"/>
      <c r="AE138" s="13"/>
      <c r="AF138" s="13"/>
      <c r="AG138" s="13">
        <f t="shared" si="22"/>
        <v>2</v>
      </c>
      <c r="AH138" s="13"/>
      <c r="AI138" s="13"/>
      <c r="AJ138" s="13"/>
      <c r="AK138" s="13" t="s">
        <v>425</v>
      </c>
      <c r="AL138" s="13" t="s">
        <v>425</v>
      </c>
      <c r="AM138" s="13">
        <f t="shared" si="35"/>
        <v>2</v>
      </c>
      <c r="AO138" s="13"/>
      <c r="AP138" s="13"/>
      <c r="AQ138" s="13"/>
      <c r="AR138" s="13" t="s">
        <v>425</v>
      </c>
      <c r="AS138" s="13" t="s">
        <v>425</v>
      </c>
      <c r="AT138" s="13">
        <f t="shared" si="23"/>
        <v>2</v>
      </c>
      <c r="AW138" s="13"/>
      <c r="AX138" s="13"/>
      <c r="AY138" s="13"/>
      <c r="AZ138" s="13">
        <f t="shared" si="24"/>
        <v>0</v>
      </c>
      <c r="BB138" s="13"/>
      <c r="BC138" s="13"/>
      <c r="BD138" s="13"/>
      <c r="BE138" s="13"/>
      <c r="BF138" s="13"/>
      <c r="BG138" s="13"/>
      <c r="BH138" s="13">
        <f t="shared" si="25"/>
        <v>0</v>
      </c>
      <c r="BJ138" s="13"/>
      <c r="BK138" s="13" t="s">
        <v>425</v>
      </c>
      <c r="BL138" s="13"/>
      <c r="BM138" s="13">
        <f t="shared" si="26"/>
        <v>1</v>
      </c>
      <c r="BP138" s="13"/>
      <c r="BR138" s="13"/>
      <c r="BS138" s="13"/>
      <c r="BT138" s="13"/>
      <c r="BU138" s="13"/>
      <c r="BV138" s="13"/>
      <c r="BW138" s="13">
        <f t="shared" si="27"/>
        <v>0</v>
      </c>
      <c r="BX138" s="13"/>
      <c r="BY138" s="13"/>
      <c r="BZ138" s="13"/>
      <c r="CA138" s="13"/>
      <c r="CB138" s="13"/>
      <c r="CC138" s="13"/>
      <c r="CD138" s="13">
        <f t="shared" si="28"/>
        <v>0</v>
      </c>
      <c r="CE138" s="13"/>
      <c r="CF138" s="13"/>
      <c r="CG138" s="13"/>
      <c r="CH138" s="13"/>
      <c r="CI138" s="13"/>
      <c r="CJ138" s="13"/>
      <c r="CK138" s="13"/>
      <c r="CL138" s="13">
        <f t="shared" si="29"/>
        <v>0</v>
      </c>
      <c r="CM138" s="13"/>
      <c r="CN138" s="13"/>
      <c r="CO138" s="13"/>
      <c r="CP138" s="13"/>
      <c r="CQ138" s="13"/>
      <c r="CR138" s="13"/>
      <c r="CS138" s="13">
        <f t="shared" si="30"/>
        <v>0</v>
      </c>
      <c r="CU138" s="26"/>
      <c r="CV138" s="26"/>
      <c r="CW138" s="13">
        <f t="shared" si="31"/>
        <v>0</v>
      </c>
      <c r="CX138" s="26"/>
      <c r="CY138" s="26"/>
      <c r="CZ138" s="13">
        <f t="shared" si="32"/>
        <v>0</v>
      </c>
      <c r="DA138" s="26"/>
      <c r="DB138" s="26"/>
      <c r="DC138" s="26"/>
      <c r="DD138" s="13">
        <f t="shared" si="19"/>
        <v>0</v>
      </c>
      <c r="DE138" s="13"/>
      <c r="DF138" s="13"/>
      <c r="DG138" s="13">
        <f t="shared" si="20"/>
        <v>0</v>
      </c>
      <c r="DI138" s="13"/>
      <c r="DJ138" s="13"/>
      <c r="DK138" s="13"/>
      <c r="DL138" s="13"/>
      <c r="DM138" s="13"/>
      <c r="DN138" s="13">
        <f t="shared" si="33"/>
        <v>0</v>
      </c>
      <c r="DO138" s="13"/>
      <c r="DP138" s="13"/>
      <c r="DQ138" s="13"/>
      <c r="DR138" s="13"/>
      <c r="DS138" s="13"/>
      <c r="DT138" s="13"/>
      <c r="DU138" s="13">
        <f t="shared" si="34"/>
        <v>0</v>
      </c>
      <c r="DV138" s="13"/>
      <c r="DW138" s="13"/>
      <c r="DX138" s="13"/>
      <c r="DY138" s="13"/>
      <c r="DZ138" s="13"/>
      <c r="EA138" s="13"/>
      <c r="EB138" s="13"/>
      <c r="EC138" s="13">
        <f>COUNTIF(DW138:EB138,"X")</f>
        <v>0</v>
      </c>
      <c r="ED138" s="13"/>
      <c r="EE138" s="13"/>
      <c r="EF138" s="13"/>
      <c r="EG138" s="13">
        <f>COUNTIF(EE138:EF138,"X")</f>
        <v>0</v>
      </c>
      <c r="EH138" s="13"/>
      <c r="EI138" s="13"/>
      <c r="EJ138" s="13">
        <f>COUNTIF(EI138:EI138,"X")</f>
        <v>0</v>
      </c>
      <c r="EK138" s="13"/>
      <c r="EL138" s="13"/>
      <c r="EM138" s="13"/>
      <c r="EN138" s="13">
        <f>COUNTIF(EL138:EM138,"X")</f>
        <v>0</v>
      </c>
      <c r="EO138" s="13"/>
      <c r="EP138" s="13"/>
      <c r="EQ138" s="13">
        <f>COUNTIF(EP138:EP138,"X")</f>
        <v>0</v>
      </c>
      <c r="ER138" s="13"/>
      <c r="ES138" s="13"/>
      <c r="ET138" s="13">
        <f>COUNTIF(ES138:ES138,"X")</f>
        <v>0</v>
      </c>
      <c r="EU138" s="13"/>
      <c r="EV138" s="13"/>
      <c r="EW138" s="13"/>
      <c r="EX138" s="13"/>
      <c r="EY138" s="13">
        <f>COUNTIF(EV138:EX138,"X")</f>
        <v>0</v>
      </c>
      <c r="EZ138" s="13"/>
      <c r="FA138" s="27" t="s">
        <v>760</v>
      </c>
    </row>
    <row r="139" spans="1:157" s="9" customFormat="1" ht="30" customHeight="1" hidden="1" outlineLevel="1">
      <c r="A139" s="9" t="s">
        <v>730</v>
      </c>
      <c r="B139" s="9" t="s">
        <v>758</v>
      </c>
      <c r="C139" s="24" t="s">
        <v>761</v>
      </c>
      <c r="D139" s="25">
        <v>36931</v>
      </c>
      <c r="E139" s="25" t="s">
        <v>424</v>
      </c>
      <c r="F139" s="23" t="s">
        <v>759</v>
      </c>
      <c r="G139" s="22"/>
      <c r="H139" s="13"/>
      <c r="I139" s="13"/>
      <c r="J139" s="13"/>
      <c r="K139" s="25"/>
      <c r="L139" s="13" t="s">
        <v>425</v>
      </c>
      <c r="M139" s="13" t="s">
        <v>425</v>
      </c>
      <c r="N139" s="13" t="s">
        <v>425</v>
      </c>
      <c r="O139" s="13"/>
      <c r="P139" s="13">
        <f>COUNTIF(H139:O139,"X")</f>
        <v>3</v>
      </c>
      <c r="Q139" s="13"/>
      <c r="R139" s="13"/>
      <c r="S139" s="13"/>
      <c r="T139" s="13"/>
      <c r="U139" s="13"/>
      <c r="V139" s="13" t="s">
        <v>425</v>
      </c>
      <c r="W139" s="13" t="s">
        <v>425</v>
      </c>
      <c r="X139" s="13"/>
      <c r="Y139" s="13">
        <f>COUNTIF(R139:X139,"X")</f>
        <v>2</v>
      </c>
      <c r="Z139" s="13"/>
      <c r="AA139" s="13"/>
      <c r="AB139" s="13" t="s">
        <v>425</v>
      </c>
      <c r="AC139" s="13" t="s">
        <v>425</v>
      </c>
      <c r="AD139" s="13"/>
      <c r="AE139" s="13"/>
      <c r="AF139" s="13"/>
      <c r="AG139" s="13">
        <f>COUNTIF(AA139:AF139,"X")</f>
        <v>2</v>
      </c>
      <c r="AH139" s="13"/>
      <c r="AI139" s="13"/>
      <c r="AJ139" s="13"/>
      <c r="AK139" s="13" t="s">
        <v>425</v>
      </c>
      <c r="AL139" s="13" t="s">
        <v>425</v>
      </c>
      <c r="AM139" s="13">
        <f>COUNTIF(AI139:AL139,"X")</f>
        <v>2</v>
      </c>
      <c r="AO139" s="13"/>
      <c r="AP139" s="13"/>
      <c r="AQ139" s="13"/>
      <c r="AR139" s="13" t="s">
        <v>425</v>
      </c>
      <c r="AS139" s="13" t="s">
        <v>425</v>
      </c>
      <c r="AT139" s="13">
        <f>COUNTIF(AO139:AS139,"X")</f>
        <v>2</v>
      </c>
      <c r="AW139" s="13"/>
      <c r="AX139" s="13"/>
      <c r="AY139" s="13"/>
      <c r="AZ139" s="13">
        <f>COUNTIF(AV139:AY139,"X")</f>
        <v>0</v>
      </c>
      <c r="BB139" s="13"/>
      <c r="BC139" s="13"/>
      <c r="BD139" s="13"/>
      <c r="BE139" s="13"/>
      <c r="BF139" s="13"/>
      <c r="BG139" s="13"/>
      <c r="BH139" s="13">
        <f>COUNTIF(BB139:BG139,"X")</f>
        <v>0</v>
      </c>
      <c r="BJ139" s="13"/>
      <c r="BK139" s="13" t="s">
        <v>425</v>
      </c>
      <c r="BL139" s="13"/>
      <c r="BM139" s="13">
        <f>COUNTIF(BJ139:BL139,"X")</f>
        <v>1</v>
      </c>
      <c r="BP139" s="13"/>
      <c r="BR139" s="13"/>
      <c r="BS139" s="13"/>
      <c r="BT139" s="13"/>
      <c r="BU139" s="13"/>
      <c r="BV139" s="13"/>
      <c r="BW139" s="13">
        <f>COUNTIF(BO139:BV139,"X")</f>
        <v>0</v>
      </c>
      <c r="BX139" s="13"/>
      <c r="BY139" s="13"/>
      <c r="BZ139" s="13"/>
      <c r="CA139" s="13"/>
      <c r="CB139" s="13"/>
      <c r="CC139" s="13"/>
      <c r="CD139" s="13">
        <f>COUNTIF(BY139:CC139,"X")</f>
        <v>0</v>
      </c>
      <c r="CE139" s="13"/>
      <c r="CF139" s="13"/>
      <c r="CG139" s="13"/>
      <c r="CH139" s="13"/>
      <c r="CI139" s="13"/>
      <c r="CJ139" s="13"/>
      <c r="CK139" s="13"/>
      <c r="CL139" s="13">
        <f>COUNTIF(CF139:CK139,"X")</f>
        <v>0</v>
      </c>
      <c r="CM139" s="13"/>
      <c r="CN139" s="13"/>
      <c r="CO139" s="13"/>
      <c r="CP139" s="13"/>
      <c r="CQ139" s="13"/>
      <c r="CR139" s="13"/>
      <c r="CS139" s="13">
        <f>COUNTIF(CM139:CR139,"X")</f>
        <v>0</v>
      </c>
      <c r="CU139" s="26"/>
      <c r="CV139" s="26"/>
      <c r="CW139" s="13">
        <f>COUNTIF(CU139:CV139,"X")</f>
        <v>0</v>
      </c>
      <c r="CX139" s="26"/>
      <c r="CY139" s="26"/>
      <c r="CZ139" s="13">
        <f t="shared" si="32"/>
        <v>0</v>
      </c>
      <c r="DA139" s="26"/>
      <c r="DB139" s="26"/>
      <c r="DC139" s="26"/>
      <c r="DD139" s="13">
        <f>COUNTIF(DB139:DC139,"X")</f>
        <v>0</v>
      </c>
      <c r="DE139" s="13"/>
      <c r="DF139" s="13"/>
      <c r="DG139" s="13">
        <f t="shared" si="20"/>
        <v>0</v>
      </c>
      <c r="DI139" s="13"/>
      <c r="DJ139" s="13"/>
      <c r="DK139" s="13"/>
      <c r="DL139" s="13"/>
      <c r="DM139" s="13"/>
      <c r="DN139" s="13">
        <f>COUNTIF(DI139:DM139,"X")</f>
        <v>0</v>
      </c>
      <c r="DO139" s="13"/>
      <c r="DP139" s="13"/>
      <c r="DQ139" s="13"/>
      <c r="DR139" s="13"/>
      <c r="DS139" s="13"/>
      <c r="DT139" s="13"/>
      <c r="DU139" s="13">
        <f>COUNTIF(DP139:DT139,"X")</f>
        <v>0</v>
      </c>
      <c r="DV139" s="13"/>
      <c r="DW139" s="13"/>
      <c r="DX139" s="13"/>
      <c r="DY139" s="13"/>
      <c r="DZ139" s="13"/>
      <c r="EA139" s="13"/>
      <c r="EB139" s="13"/>
      <c r="EC139" s="13">
        <f>COUNTIF(DW139:EB139,"X")</f>
        <v>0</v>
      </c>
      <c r="ED139" s="13"/>
      <c r="EE139" s="13"/>
      <c r="EF139" s="13"/>
      <c r="EG139" s="13">
        <f>COUNTIF(EE139:EF139,"X")</f>
        <v>0</v>
      </c>
      <c r="EH139" s="13"/>
      <c r="EI139" s="13"/>
      <c r="EJ139" s="13">
        <f>COUNTIF(EI139:EI139,"X")</f>
        <v>0</v>
      </c>
      <c r="EK139" s="13"/>
      <c r="EL139" s="13"/>
      <c r="EM139" s="13"/>
      <c r="EN139" s="13">
        <f>COUNTIF(EL139:EM139,"X")</f>
        <v>0</v>
      </c>
      <c r="EO139" s="13"/>
      <c r="EP139" s="13"/>
      <c r="EQ139" s="13">
        <f>COUNTIF(EP139:EP139,"X")</f>
        <v>0</v>
      </c>
      <c r="ER139" s="13"/>
      <c r="ES139" s="13"/>
      <c r="ET139" s="13">
        <f>COUNTIF(ES139:ES139,"X")</f>
        <v>0</v>
      </c>
      <c r="EU139" s="13"/>
      <c r="EV139" s="13"/>
      <c r="EW139" s="13"/>
      <c r="EX139" s="13"/>
      <c r="EY139" s="13">
        <f>COUNTIF(EV139:EX139,"X")</f>
        <v>0</v>
      </c>
      <c r="EZ139" s="13"/>
      <c r="FA139" s="27" t="s">
        <v>760</v>
      </c>
    </row>
    <row r="140" spans="1:157" s="9" customFormat="1" ht="30" customHeight="1" hidden="1" outlineLevel="1">
      <c r="A140" s="9" t="s">
        <v>730</v>
      </c>
      <c r="B140" s="9" t="s">
        <v>762</v>
      </c>
      <c r="C140" s="24">
        <v>5.2</v>
      </c>
      <c r="D140" s="25">
        <v>36214</v>
      </c>
      <c r="E140" s="25" t="s">
        <v>455</v>
      </c>
      <c r="F140" s="23" t="s">
        <v>763</v>
      </c>
      <c r="G140" s="22"/>
      <c r="H140" s="13"/>
      <c r="I140" s="13"/>
      <c r="J140" s="13"/>
      <c r="K140" s="25"/>
      <c r="L140" s="13"/>
      <c r="M140" s="13"/>
      <c r="N140" s="13" t="s">
        <v>425</v>
      </c>
      <c r="O140" s="13" t="s">
        <v>425</v>
      </c>
      <c r="P140" s="13">
        <f aca="true" t="shared" si="36" ref="P140:P208">COUNTIF(H140:O140,"X")</f>
        <v>2</v>
      </c>
      <c r="Q140" s="13"/>
      <c r="R140" s="13"/>
      <c r="S140" s="13"/>
      <c r="T140" s="13"/>
      <c r="U140" s="13"/>
      <c r="V140" s="13"/>
      <c r="W140" s="13"/>
      <c r="X140" s="13"/>
      <c r="Y140" s="13">
        <f t="shared" si="21"/>
        <v>0</v>
      </c>
      <c r="Z140" s="13"/>
      <c r="AA140" s="13"/>
      <c r="AB140" s="13"/>
      <c r="AC140" s="13"/>
      <c r="AD140" s="13"/>
      <c r="AE140" s="13"/>
      <c r="AF140" s="13"/>
      <c r="AG140" s="13">
        <f t="shared" si="22"/>
        <v>0</v>
      </c>
      <c r="AH140" s="13"/>
      <c r="AI140" s="13"/>
      <c r="AJ140" s="13"/>
      <c r="AK140" s="13"/>
      <c r="AL140" s="13"/>
      <c r="AM140" s="13">
        <f t="shared" si="35"/>
        <v>0</v>
      </c>
      <c r="AO140" s="13"/>
      <c r="AP140" s="13"/>
      <c r="AQ140" s="13"/>
      <c r="AR140" s="13"/>
      <c r="AS140" s="13"/>
      <c r="AT140" s="13">
        <f t="shared" si="23"/>
        <v>0</v>
      </c>
      <c r="AW140" s="13"/>
      <c r="AX140" s="13"/>
      <c r="AY140" s="13"/>
      <c r="AZ140" s="13">
        <f t="shared" si="24"/>
        <v>0</v>
      </c>
      <c r="BB140" s="13"/>
      <c r="BC140" s="13"/>
      <c r="BD140" s="13"/>
      <c r="BE140" s="13"/>
      <c r="BF140" s="13"/>
      <c r="BG140" s="13"/>
      <c r="BH140" s="13">
        <f t="shared" si="25"/>
        <v>0</v>
      </c>
      <c r="BJ140" s="13"/>
      <c r="BK140" s="13"/>
      <c r="BL140" s="13"/>
      <c r="BM140" s="13">
        <f t="shared" si="26"/>
        <v>0</v>
      </c>
      <c r="BP140" s="13"/>
      <c r="BR140" s="13"/>
      <c r="BS140" s="13"/>
      <c r="BT140" s="13"/>
      <c r="BU140" s="13"/>
      <c r="BV140" s="13"/>
      <c r="BW140" s="13">
        <f t="shared" si="27"/>
        <v>0</v>
      </c>
      <c r="BX140" s="13"/>
      <c r="BY140" s="13"/>
      <c r="BZ140" s="13"/>
      <c r="CA140" s="13"/>
      <c r="CB140" s="13"/>
      <c r="CC140" s="13"/>
      <c r="CD140" s="13">
        <f t="shared" si="28"/>
        <v>0</v>
      </c>
      <c r="CE140" s="13"/>
      <c r="CF140" s="13"/>
      <c r="CG140" s="13"/>
      <c r="CH140" s="13"/>
      <c r="CI140" s="13"/>
      <c r="CJ140" s="13"/>
      <c r="CK140" s="13"/>
      <c r="CL140" s="13">
        <f t="shared" si="29"/>
        <v>0</v>
      </c>
      <c r="CM140" s="13"/>
      <c r="CN140" s="13"/>
      <c r="CO140" s="13"/>
      <c r="CP140" s="13"/>
      <c r="CQ140" s="13"/>
      <c r="CR140" s="13"/>
      <c r="CS140" s="13">
        <f t="shared" si="30"/>
        <v>0</v>
      </c>
      <c r="CU140" s="26"/>
      <c r="CV140" s="26"/>
      <c r="CW140" s="13">
        <f t="shared" si="31"/>
        <v>0</v>
      </c>
      <c r="CX140" s="26"/>
      <c r="CY140" s="26"/>
      <c r="CZ140" s="13">
        <f t="shared" si="32"/>
        <v>0</v>
      </c>
      <c r="DA140" s="26"/>
      <c r="DB140" s="26"/>
      <c r="DC140" s="26"/>
      <c r="DD140" s="13">
        <f aca="true" t="shared" si="37" ref="DD140:DD208">COUNTIF(DB140:DC140,"X")</f>
        <v>0</v>
      </c>
      <c r="DE140" s="13"/>
      <c r="DF140" s="13"/>
      <c r="DG140" s="13">
        <f aca="true" t="shared" si="38" ref="DG140:DG208">COUNTIF(DF140:DF140,"X")</f>
        <v>0</v>
      </c>
      <c r="DI140" s="13"/>
      <c r="DJ140" s="13"/>
      <c r="DK140" s="13"/>
      <c r="DL140" s="13"/>
      <c r="DM140" s="13"/>
      <c r="DN140" s="13">
        <f t="shared" si="33"/>
        <v>0</v>
      </c>
      <c r="DO140" s="13"/>
      <c r="DP140" s="13"/>
      <c r="DQ140" s="13"/>
      <c r="DR140" s="13"/>
      <c r="DS140" s="13"/>
      <c r="DT140" s="13"/>
      <c r="DU140" s="13">
        <f t="shared" si="34"/>
        <v>0</v>
      </c>
      <c r="DV140" s="13"/>
      <c r="DW140" s="13"/>
      <c r="DX140" s="13"/>
      <c r="DY140" s="13"/>
      <c r="DZ140" s="13"/>
      <c r="EA140" s="13"/>
      <c r="EB140" s="13"/>
      <c r="EC140" s="13">
        <f>COUNTIF(DW140:EB140,"X")</f>
        <v>0</v>
      </c>
      <c r="ED140" s="13"/>
      <c r="EE140" s="13"/>
      <c r="EF140" s="13"/>
      <c r="EG140" s="13">
        <f>COUNTIF(EE140:EF140,"X")</f>
        <v>0</v>
      </c>
      <c r="EH140" s="13"/>
      <c r="EI140" s="13"/>
      <c r="EJ140" s="13">
        <f>COUNTIF(EI140:EI140,"X")</f>
        <v>0</v>
      </c>
      <c r="EK140" s="13"/>
      <c r="EL140" s="13"/>
      <c r="EM140" s="13"/>
      <c r="EN140" s="13">
        <f>COUNTIF(EL140:EM140,"X")</f>
        <v>0</v>
      </c>
      <c r="EO140" s="13"/>
      <c r="EP140" s="13"/>
      <c r="EQ140" s="13">
        <f>COUNTIF(EP140:EP140,"X")</f>
        <v>0</v>
      </c>
      <c r="ER140" s="13"/>
      <c r="ES140" s="13"/>
      <c r="ET140" s="13">
        <f>COUNTIF(ES140:ES140,"X")</f>
        <v>0</v>
      </c>
      <c r="EU140" s="13"/>
      <c r="EV140" s="13"/>
      <c r="EW140" s="13"/>
      <c r="EX140" s="13"/>
      <c r="EY140" s="13">
        <f>COUNTIF(EV140:EX140,"X")</f>
        <v>0</v>
      </c>
      <c r="EZ140" s="13"/>
      <c r="FA140" s="27" t="s">
        <v>764</v>
      </c>
    </row>
    <row r="141" spans="1:157" s="9" customFormat="1" ht="30" customHeight="1" hidden="1" outlineLevel="1">
      <c r="A141" s="9" t="s">
        <v>730</v>
      </c>
      <c r="B141" s="9" t="s">
        <v>765</v>
      </c>
      <c r="C141" s="24">
        <v>4.1</v>
      </c>
      <c r="D141" s="25">
        <v>36214</v>
      </c>
      <c r="E141" s="25" t="s">
        <v>444</v>
      </c>
      <c r="F141" s="23" t="s">
        <v>766</v>
      </c>
      <c r="G141" s="22"/>
      <c r="H141" s="13"/>
      <c r="I141" s="13"/>
      <c r="J141" s="13"/>
      <c r="K141" s="25"/>
      <c r="L141" s="13"/>
      <c r="M141" s="13"/>
      <c r="N141" s="13" t="s">
        <v>425</v>
      </c>
      <c r="O141" s="13"/>
      <c r="P141" s="13">
        <f t="shared" si="36"/>
        <v>1</v>
      </c>
      <c r="Q141" s="13"/>
      <c r="R141" s="13"/>
      <c r="S141" s="13"/>
      <c r="T141" s="13"/>
      <c r="U141" s="13"/>
      <c r="V141" s="13"/>
      <c r="W141" s="13"/>
      <c r="X141" s="13"/>
      <c r="Y141" s="13">
        <f aca="true" t="shared" si="39" ref="Y141:Y209">COUNTIF(R141:X141,"X")</f>
        <v>0</v>
      </c>
      <c r="Z141" s="13"/>
      <c r="AA141" s="13"/>
      <c r="AB141" s="13"/>
      <c r="AC141" s="13"/>
      <c r="AD141" s="13"/>
      <c r="AE141" s="13"/>
      <c r="AF141" s="13"/>
      <c r="AG141" s="13">
        <f aca="true" t="shared" si="40" ref="AG141:AG209">COUNTIF(AA141:AF141,"X")</f>
        <v>0</v>
      </c>
      <c r="AH141" s="13"/>
      <c r="AI141" s="13"/>
      <c r="AJ141" s="13"/>
      <c r="AK141" s="13"/>
      <c r="AL141" s="13"/>
      <c r="AM141" s="13">
        <f t="shared" si="35"/>
        <v>0</v>
      </c>
      <c r="AO141" s="13" t="s">
        <v>425</v>
      </c>
      <c r="AP141" s="13"/>
      <c r="AQ141" s="13"/>
      <c r="AR141" s="13" t="s">
        <v>425</v>
      </c>
      <c r="AS141" s="13"/>
      <c r="AT141" s="13">
        <f aca="true" t="shared" si="41" ref="AT141:AT209">COUNTIF(AO141:AS141,"X")</f>
        <v>2</v>
      </c>
      <c r="AW141" s="13"/>
      <c r="AX141" s="13"/>
      <c r="AY141" s="13" t="s">
        <v>425</v>
      </c>
      <c r="AZ141" s="13">
        <f aca="true" t="shared" si="42" ref="AZ141:AZ209">COUNTIF(AV141:AY141,"X")</f>
        <v>1</v>
      </c>
      <c r="BB141" s="13"/>
      <c r="BC141" s="13"/>
      <c r="BD141" s="13" t="s">
        <v>425</v>
      </c>
      <c r="BE141" s="13"/>
      <c r="BF141" s="13"/>
      <c r="BG141" s="13"/>
      <c r="BH141" s="13">
        <f aca="true" t="shared" si="43" ref="BH141:BH209">COUNTIF(BB141:BG141,"X")</f>
        <v>1</v>
      </c>
      <c r="BJ141" s="13"/>
      <c r="BK141" s="13"/>
      <c r="BL141" s="13"/>
      <c r="BM141" s="13">
        <f aca="true" t="shared" si="44" ref="BM141:BM209">COUNTIF(BJ141:BL141,"X")</f>
        <v>0</v>
      </c>
      <c r="BP141" s="13"/>
      <c r="BR141" s="13"/>
      <c r="BS141" s="13"/>
      <c r="BT141" s="13"/>
      <c r="BU141" s="13"/>
      <c r="BV141" s="13"/>
      <c r="BW141" s="13">
        <f aca="true" t="shared" si="45" ref="BW141:BW209">COUNTIF(BO141:BV141,"X")</f>
        <v>0</v>
      </c>
      <c r="BX141" s="13"/>
      <c r="BY141" s="13"/>
      <c r="BZ141" s="13"/>
      <c r="CA141" s="13"/>
      <c r="CB141" s="13"/>
      <c r="CC141" s="13"/>
      <c r="CD141" s="13">
        <f aca="true" t="shared" si="46" ref="CD141:CD209">COUNTIF(BY141:CC141,"X")</f>
        <v>0</v>
      </c>
      <c r="CE141" s="13"/>
      <c r="CF141" s="13"/>
      <c r="CG141" s="13"/>
      <c r="CH141" s="13"/>
      <c r="CI141" s="13"/>
      <c r="CJ141" s="13"/>
      <c r="CK141" s="13"/>
      <c r="CL141" s="13">
        <f aca="true" t="shared" si="47" ref="CL141:CL209">COUNTIF(CF141:CK141,"X")</f>
        <v>0</v>
      </c>
      <c r="CM141" s="13"/>
      <c r="CN141" s="13"/>
      <c r="CO141" s="13"/>
      <c r="CP141" s="13"/>
      <c r="CQ141" s="13"/>
      <c r="CR141" s="13"/>
      <c r="CS141" s="13">
        <f aca="true" t="shared" si="48" ref="CS141:CS209">COUNTIF(CM141:CR141,"X")</f>
        <v>0</v>
      </c>
      <c r="CU141" s="26"/>
      <c r="CV141" s="26"/>
      <c r="CW141" s="13">
        <f aca="true" t="shared" si="49" ref="CW141:CW209">COUNTIF(CU141:CV141,"X")</f>
        <v>0</v>
      </c>
      <c r="CX141" s="26"/>
      <c r="CY141" s="26"/>
      <c r="CZ141" s="13">
        <f aca="true" t="shared" si="50" ref="CZ141:CZ209">COUNTIF(CY141:CY141,"X")</f>
        <v>0</v>
      </c>
      <c r="DA141" s="26"/>
      <c r="DB141" s="26"/>
      <c r="DC141" s="26"/>
      <c r="DD141" s="13">
        <f t="shared" si="37"/>
        <v>0</v>
      </c>
      <c r="DE141" s="13"/>
      <c r="DF141" s="13"/>
      <c r="DG141" s="13">
        <f t="shared" si="38"/>
        <v>0</v>
      </c>
      <c r="DI141" s="13"/>
      <c r="DJ141" s="13"/>
      <c r="DK141" s="13"/>
      <c r="DL141" s="13"/>
      <c r="DM141" s="13"/>
      <c r="DN141" s="13">
        <f aca="true" t="shared" si="51" ref="DN141:DN209">COUNTIF(DI141:DM141,"X")</f>
        <v>0</v>
      </c>
      <c r="DO141" s="13"/>
      <c r="DP141" s="13"/>
      <c r="DQ141" s="13"/>
      <c r="DR141" s="13"/>
      <c r="DS141" s="13"/>
      <c r="DT141" s="13"/>
      <c r="DU141" s="13">
        <f aca="true" t="shared" si="52" ref="DU141:DU209">COUNTIF(DP141:DT141,"X")</f>
        <v>0</v>
      </c>
      <c r="DV141" s="13"/>
      <c r="DW141" s="13"/>
      <c r="DX141" s="13"/>
      <c r="DY141" s="13"/>
      <c r="DZ141" s="13"/>
      <c r="EA141" s="13"/>
      <c r="EB141" s="13"/>
      <c r="EC141" s="13">
        <f>COUNTIF(DW141:EB141,"X")</f>
        <v>0</v>
      </c>
      <c r="ED141" s="13"/>
      <c r="EE141" s="13"/>
      <c r="EF141" s="13"/>
      <c r="EG141" s="13">
        <f>COUNTIF(EE141:EF141,"X")</f>
        <v>0</v>
      </c>
      <c r="EH141" s="13"/>
      <c r="EI141" s="13"/>
      <c r="EJ141" s="13">
        <f>COUNTIF(EI141:EI141,"X")</f>
        <v>0</v>
      </c>
      <c r="EK141" s="13"/>
      <c r="EL141" s="13"/>
      <c r="EM141" s="13"/>
      <c r="EN141" s="13">
        <f>COUNTIF(EL141:EM141,"X")</f>
        <v>0</v>
      </c>
      <c r="EO141" s="13"/>
      <c r="EP141" s="13"/>
      <c r="EQ141" s="13">
        <f>COUNTIF(EP141:EP141,"X")</f>
        <v>0</v>
      </c>
      <c r="ER141" s="13"/>
      <c r="ES141" s="13"/>
      <c r="ET141" s="13">
        <f>COUNTIF(ES141:ES141,"X")</f>
        <v>0</v>
      </c>
      <c r="EU141" s="13"/>
      <c r="EV141" s="13"/>
      <c r="EW141" s="13"/>
      <c r="EX141" s="13"/>
      <c r="EY141" s="13">
        <f>COUNTIF(EV141:EX141,"X")</f>
        <v>0</v>
      </c>
      <c r="EZ141" s="13"/>
      <c r="FA141" s="27" t="s">
        <v>767</v>
      </c>
    </row>
    <row r="142" spans="1:157" s="9" customFormat="1" ht="30" customHeight="1" hidden="1" outlineLevel="1">
      <c r="A142" s="9" t="s">
        <v>730</v>
      </c>
      <c r="B142" s="9" t="s">
        <v>768</v>
      </c>
      <c r="C142" s="24">
        <v>1</v>
      </c>
      <c r="D142" s="25">
        <v>36496</v>
      </c>
      <c r="E142" s="25" t="s">
        <v>769</v>
      </c>
      <c r="F142" s="22"/>
      <c r="G142" s="22"/>
      <c r="H142" s="13"/>
      <c r="I142" s="13"/>
      <c r="J142" s="13"/>
      <c r="K142" s="12" t="s">
        <v>425</v>
      </c>
      <c r="L142" s="13"/>
      <c r="M142" s="13"/>
      <c r="N142" s="13"/>
      <c r="O142" s="13"/>
      <c r="P142" s="13">
        <f t="shared" si="36"/>
        <v>1</v>
      </c>
      <c r="Q142" s="13"/>
      <c r="R142" s="13"/>
      <c r="S142" s="13"/>
      <c r="T142" s="13"/>
      <c r="U142" s="13" t="s">
        <v>425</v>
      </c>
      <c r="V142" s="13"/>
      <c r="W142" s="13"/>
      <c r="X142" s="13"/>
      <c r="Y142" s="13">
        <f t="shared" si="39"/>
        <v>1</v>
      </c>
      <c r="Z142" s="13"/>
      <c r="AA142" s="13"/>
      <c r="AB142" s="13"/>
      <c r="AC142" s="13" t="s">
        <v>425</v>
      </c>
      <c r="AD142" s="13" t="s">
        <v>425</v>
      </c>
      <c r="AE142" s="13" t="s">
        <v>425</v>
      </c>
      <c r="AF142" s="13"/>
      <c r="AG142" s="13">
        <f t="shared" si="40"/>
        <v>3</v>
      </c>
      <c r="AH142" s="13"/>
      <c r="AI142" s="13"/>
      <c r="AJ142" s="13"/>
      <c r="AK142" s="13"/>
      <c r="AL142" s="13"/>
      <c r="AM142" s="13">
        <f aca="true" t="shared" si="53" ref="AM142:AM210">COUNTIF(AI142:AL142,"X")</f>
        <v>0</v>
      </c>
      <c r="AO142" s="13"/>
      <c r="AP142" s="13"/>
      <c r="AQ142" s="13"/>
      <c r="AR142" s="13" t="s">
        <v>425</v>
      </c>
      <c r="AS142" s="13"/>
      <c r="AT142" s="13">
        <f t="shared" si="41"/>
        <v>1</v>
      </c>
      <c r="AW142" s="13"/>
      <c r="AX142" s="13"/>
      <c r="AY142" s="13"/>
      <c r="AZ142" s="13">
        <f t="shared" si="42"/>
        <v>0</v>
      </c>
      <c r="BB142" s="13"/>
      <c r="BC142" s="13"/>
      <c r="BD142" s="13"/>
      <c r="BE142" s="13"/>
      <c r="BF142" s="13"/>
      <c r="BG142" s="13"/>
      <c r="BH142" s="13">
        <f t="shared" si="43"/>
        <v>0</v>
      </c>
      <c r="BJ142" s="13"/>
      <c r="BK142" s="13"/>
      <c r="BL142" s="13"/>
      <c r="BM142" s="13">
        <f t="shared" si="44"/>
        <v>0</v>
      </c>
      <c r="BP142" s="13"/>
      <c r="BR142" s="13"/>
      <c r="BS142" s="13"/>
      <c r="BT142" s="13"/>
      <c r="BU142" s="13"/>
      <c r="BV142" s="13"/>
      <c r="BW142" s="13">
        <f t="shared" si="45"/>
        <v>0</v>
      </c>
      <c r="BX142" s="13"/>
      <c r="BY142" s="13"/>
      <c r="BZ142" s="13"/>
      <c r="CA142" s="13"/>
      <c r="CB142" s="13"/>
      <c r="CC142" s="13"/>
      <c r="CD142" s="13">
        <f t="shared" si="46"/>
        <v>0</v>
      </c>
      <c r="CE142" s="13"/>
      <c r="CF142" s="13"/>
      <c r="CG142" s="13"/>
      <c r="CH142" s="13"/>
      <c r="CI142" s="13"/>
      <c r="CJ142" s="13"/>
      <c r="CK142" s="13"/>
      <c r="CL142" s="13">
        <f t="shared" si="47"/>
        <v>0</v>
      </c>
      <c r="CM142" s="13"/>
      <c r="CN142" s="13"/>
      <c r="CO142" s="13"/>
      <c r="CP142" s="13"/>
      <c r="CQ142" s="13"/>
      <c r="CR142" s="13"/>
      <c r="CS142" s="13">
        <f t="shared" si="48"/>
        <v>0</v>
      </c>
      <c r="CU142" s="26"/>
      <c r="CV142" s="26"/>
      <c r="CW142" s="13">
        <f t="shared" si="49"/>
        <v>0</v>
      </c>
      <c r="CX142" s="26"/>
      <c r="CY142" s="26"/>
      <c r="CZ142" s="13">
        <f t="shared" si="50"/>
        <v>0</v>
      </c>
      <c r="DA142" s="26"/>
      <c r="DB142" s="26"/>
      <c r="DC142" s="26"/>
      <c r="DD142" s="13">
        <f t="shared" si="37"/>
        <v>0</v>
      </c>
      <c r="DE142" s="13"/>
      <c r="DF142" s="13"/>
      <c r="DG142" s="13">
        <f t="shared" si="38"/>
        <v>0</v>
      </c>
      <c r="DI142" s="13"/>
      <c r="DJ142" s="13"/>
      <c r="DK142" s="13"/>
      <c r="DL142" s="13"/>
      <c r="DM142" s="13"/>
      <c r="DN142" s="13">
        <f t="shared" si="51"/>
        <v>0</v>
      </c>
      <c r="DO142" s="13"/>
      <c r="DP142" s="13"/>
      <c r="DQ142" s="13"/>
      <c r="DR142" s="13"/>
      <c r="DS142" s="13"/>
      <c r="DT142" s="13"/>
      <c r="DU142" s="13">
        <f t="shared" si="52"/>
        <v>0</v>
      </c>
      <c r="DV142" s="13"/>
      <c r="DW142" s="13"/>
      <c r="DX142" s="13"/>
      <c r="DY142" s="13"/>
      <c r="DZ142" s="13"/>
      <c r="EA142" s="13"/>
      <c r="EB142" s="13"/>
      <c r="EC142" s="13">
        <f>COUNTIF(DW142:EB142,"X")</f>
        <v>0</v>
      </c>
      <c r="ED142" s="13"/>
      <c r="EE142" s="13"/>
      <c r="EF142" s="13"/>
      <c r="EG142" s="13">
        <f>COUNTIF(EE142:EF142,"X")</f>
        <v>0</v>
      </c>
      <c r="EH142" s="13"/>
      <c r="EI142" s="13"/>
      <c r="EJ142" s="13">
        <f>COUNTIF(EI142:EI142,"X")</f>
        <v>0</v>
      </c>
      <c r="EK142" s="13"/>
      <c r="EL142" s="13"/>
      <c r="EM142" s="13"/>
      <c r="EN142" s="13">
        <f>COUNTIF(EL142:EM142,"X")</f>
        <v>0</v>
      </c>
      <c r="EO142" s="13"/>
      <c r="EP142" s="13"/>
      <c r="EQ142" s="13">
        <f>COUNTIF(EP142:EP142,"X")</f>
        <v>0</v>
      </c>
      <c r="ER142" s="13"/>
      <c r="ES142" s="13"/>
      <c r="ET142" s="13">
        <f>COUNTIF(ES142:ES142,"X")</f>
        <v>0</v>
      </c>
      <c r="EU142" s="13"/>
      <c r="EV142" s="13"/>
      <c r="EW142" s="13"/>
      <c r="EX142" s="13"/>
      <c r="EY142" s="13">
        <f>COUNTIF(EV142:EX142,"X")</f>
        <v>0</v>
      </c>
      <c r="EZ142" s="13"/>
      <c r="FA142" s="27" t="s">
        <v>770</v>
      </c>
    </row>
    <row r="143" spans="1:157" s="9" customFormat="1" ht="30" customHeight="1" hidden="1" outlineLevel="1">
      <c r="A143" s="9" t="s">
        <v>730</v>
      </c>
      <c r="B143" s="9" t="s">
        <v>771</v>
      </c>
      <c r="C143" s="24" t="s">
        <v>772</v>
      </c>
      <c r="D143" s="25">
        <v>36614</v>
      </c>
      <c r="E143" s="25" t="s">
        <v>773</v>
      </c>
      <c r="F143" s="22"/>
      <c r="G143" s="22"/>
      <c r="H143" s="13"/>
      <c r="I143" s="13"/>
      <c r="J143" s="13"/>
      <c r="K143" s="25"/>
      <c r="L143" s="13"/>
      <c r="M143" s="13"/>
      <c r="N143" s="13" t="s">
        <v>425</v>
      </c>
      <c r="O143" s="13" t="s">
        <v>425</v>
      </c>
      <c r="P143" s="13">
        <f t="shared" si="36"/>
        <v>2</v>
      </c>
      <c r="Q143" s="13"/>
      <c r="R143" s="13"/>
      <c r="S143" s="13"/>
      <c r="T143" s="13"/>
      <c r="U143" s="13"/>
      <c r="V143" s="13"/>
      <c r="W143" s="13"/>
      <c r="X143" s="13"/>
      <c r="Y143" s="13">
        <f t="shared" si="39"/>
        <v>0</v>
      </c>
      <c r="Z143" s="13"/>
      <c r="AA143" s="13"/>
      <c r="AB143" s="13"/>
      <c r="AC143" s="13"/>
      <c r="AD143" s="13"/>
      <c r="AE143" s="13"/>
      <c r="AF143" s="13"/>
      <c r="AG143" s="13">
        <f t="shared" si="40"/>
        <v>0</v>
      </c>
      <c r="AH143" s="13"/>
      <c r="AI143" s="13"/>
      <c r="AJ143" s="13"/>
      <c r="AK143" s="13"/>
      <c r="AL143" s="13"/>
      <c r="AM143" s="13">
        <f t="shared" si="53"/>
        <v>0</v>
      </c>
      <c r="AO143" s="13"/>
      <c r="AP143" s="13"/>
      <c r="AQ143" s="13"/>
      <c r="AR143" s="13" t="s">
        <v>425</v>
      </c>
      <c r="AS143" s="13"/>
      <c r="AT143" s="13">
        <f t="shared" si="41"/>
        <v>1</v>
      </c>
      <c r="AW143" s="13"/>
      <c r="AX143" s="13"/>
      <c r="AY143" s="13"/>
      <c r="AZ143" s="13">
        <f t="shared" si="42"/>
        <v>0</v>
      </c>
      <c r="BB143" s="13"/>
      <c r="BC143" s="13"/>
      <c r="BD143" s="13"/>
      <c r="BE143" s="13"/>
      <c r="BF143" s="13"/>
      <c r="BG143" s="13"/>
      <c r="BH143" s="13">
        <f t="shared" si="43"/>
        <v>0</v>
      </c>
      <c r="BJ143" s="13"/>
      <c r="BK143" s="13"/>
      <c r="BL143" s="13"/>
      <c r="BM143" s="13">
        <f t="shared" si="44"/>
        <v>0</v>
      </c>
      <c r="BP143" s="13"/>
      <c r="BR143" s="13"/>
      <c r="BS143" s="13"/>
      <c r="BT143" s="13"/>
      <c r="BU143" s="13"/>
      <c r="BV143" s="13"/>
      <c r="BW143" s="13">
        <f t="shared" si="45"/>
        <v>0</v>
      </c>
      <c r="BX143" s="13"/>
      <c r="BY143" s="13"/>
      <c r="BZ143" s="13"/>
      <c r="CA143" s="13"/>
      <c r="CB143" s="13"/>
      <c r="CC143" s="13"/>
      <c r="CD143" s="13">
        <f t="shared" si="46"/>
        <v>0</v>
      </c>
      <c r="CE143" s="13"/>
      <c r="CF143" s="13"/>
      <c r="CG143" s="13"/>
      <c r="CH143" s="13"/>
      <c r="CI143" s="13"/>
      <c r="CJ143" s="13"/>
      <c r="CK143" s="13"/>
      <c r="CL143" s="13">
        <f t="shared" si="47"/>
        <v>0</v>
      </c>
      <c r="CM143" s="13"/>
      <c r="CN143" s="13"/>
      <c r="CO143" s="13"/>
      <c r="CP143" s="13"/>
      <c r="CQ143" s="13"/>
      <c r="CR143" s="13"/>
      <c r="CS143" s="13">
        <f t="shared" si="48"/>
        <v>0</v>
      </c>
      <c r="CU143" s="26"/>
      <c r="CV143" s="26"/>
      <c r="CW143" s="13">
        <f t="shared" si="49"/>
        <v>0</v>
      </c>
      <c r="CX143" s="26"/>
      <c r="CY143" s="26"/>
      <c r="CZ143" s="13">
        <f t="shared" si="50"/>
        <v>0</v>
      </c>
      <c r="DA143" s="26"/>
      <c r="DB143" s="26"/>
      <c r="DC143" s="26"/>
      <c r="DD143" s="13">
        <f t="shared" si="37"/>
        <v>0</v>
      </c>
      <c r="DE143" s="13"/>
      <c r="DF143" s="13"/>
      <c r="DG143" s="13">
        <f t="shared" si="38"/>
        <v>0</v>
      </c>
      <c r="DI143" s="13"/>
      <c r="DJ143" s="13"/>
      <c r="DK143" s="13"/>
      <c r="DL143" s="13"/>
      <c r="DM143" s="13"/>
      <c r="DN143" s="13">
        <f t="shared" si="51"/>
        <v>0</v>
      </c>
      <c r="DO143" s="13"/>
      <c r="DP143" s="13"/>
      <c r="DQ143" s="13"/>
      <c r="DR143" s="13"/>
      <c r="DS143" s="13"/>
      <c r="DT143" s="13"/>
      <c r="DU143" s="13">
        <f t="shared" si="52"/>
        <v>0</v>
      </c>
      <c r="DV143" s="13"/>
      <c r="DW143" s="13"/>
      <c r="DX143" s="13"/>
      <c r="DY143" s="13"/>
      <c r="DZ143" s="13"/>
      <c r="EA143" s="13"/>
      <c r="EB143" s="13"/>
      <c r="EC143" s="13">
        <f>COUNTIF(DW143:EB143,"X")</f>
        <v>0</v>
      </c>
      <c r="ED143" s="13"/>
      <c r="EE143" s="13"/>
      <c r="EF143" s="13"/>
      <c r="EG143" s="13">
        <f>COUNTIF(EE143:EF143,"X")</f>
        <v>0</v>
      </c>
      <c r="EH143" s="13"/>
      <c r="EI143" s="13"/>
      <c r="EJ143" s="13">
        <f>COUNTIF(EI143:EI143,"X")</f>
        <v>0</v>
      </c>
      <c r="EK143" s="13"/>
      <c r="EL143" s="13"/>
      <c r="EM143" s="13"/>
      <c r="EN143" s="13">
        <f>COUNTIF(EL143:EM143,"X")</f>
        <v>0</v>
      </c>
      <c r="EO143" s="13"/>
      <c r="EP143" s="13"/>
      <c r="EQ143" s="13">
        <f>COUNTIF(EP143:EP143,"X")</f>
        <v>0</v>
      </c>
      <c r="ER143" s="13"/>
      <c r="ES143" s="13"/>
      <c r="ET143" s="13">
        <f>COUNTIF(ES143:ES143,"X")</f>
        <v>0</v>
      </c>
      <c r="EU143" s="13"/>
      <c r="EV143" s="13"/>
      <c r="EW143" s="13"/>
      <c r="EX143" s="13"/>
      <c r="EY143" s="13">
        <f>COUNTIF(EV143:EX143,"X")</f>
        <v>0</v>
      </c>
      <c r="EZ143" s="13"/>
      <c r="FA143" s="27" t="s">
        <v>774</v>
      </c>
    </row>
    <row r="144" spans="1:157" s="9" customFormat="1" ht="30" customHeight="1" hidden="1" outlineLevel="1">
      <c r="A144" s="9" t="s">
        <v>730</v>
      </c>
      <c r="B144" s="9" t="s">
        <v>771</v>
      </c>
      <c r="C144" s="24" t="s">
        <v>775</v>
      </c>
      <c r="D144" s="25">
        <v>36838</v>
      </c>
      <c r="E144" s="25" t="s">
        <v>773</v>
      </c>
      <c r="F144" s="22"/>
      <c r="G144" s="22"/>
      <c r="H144" s="13"/>
      <c r="I144" s="13"/>
      <c r="J144" s="13"/>
      <c r="K144" s="25"/>
      <c r="L144" s="13"/>
      <c r="M144" s="13"/>
      <c r="N144" s="13" t="s">
        <v>425</v>
      </c>
      <c r="O144" s="13" t="s">
        <v>425</v>
      </c>
      <c r="P144" s="13">
        <f t="shared" si="36"/>
        <v>2</v>
      </c>
      <c r="Q144" s="13"/>
      <c r="R144" s="13"/>
      <c r="S144" s="13"/>
      <c r="T144" s="13"/>
      <c r="U144" s="13"/>
      <c r="V144" s="13"/>
      <c r="W144" s="13"/>
      <c r="X144" s="13"/>
      <c r="Y144" s="13">
        <f t="shared" si="39"/>
        <v>0</v>
      </c>
      <c r="Z144" s="13"/>
      <c r="AA144" s="13"/>
      <c r="AB144" s="13"/>
      <c r="AC144" s="13"/>
      <c r="AD144" s="13"/>
      <c r="AE144" s="13"/>
      <c r="AF144" s="13"/>
      <c r="AG144" s="13">
        <f t="shared" si="40"/>
        <v>0</v>
      </c>
      <c r="AH144" s="13"/>
      <c r="AI144" s="13"/>
      <c r="AJ144" s="13"/>
      <c r="AK144" s="13"/>
      <c r="AL144" s="13"/>
      <c r="AM144" s="13">
        <f t="shared" si="53"/>
        <v>0</v>
      </c>
      <c r="AO144" s="13"/>
      <c r="AP144" s="13"/>
      <c r="AQ144" s="13"/>
      <c r="AR144" s="13" t="s">
        <v>776</v>
      </c>
      <c r="AS144" s="13"/>
      <c r="AT144" s="13">
        <f t="shared" si="41"/>
        <v>0</v>
      </c>
      <c r="AW144" s="13"/>
      <c r="AX144" s="13"/>
      <c r="AY144" s="13"/>
      <c r="AZ144" s="13">
        <f t="shared" si="42"/>
        <v>0</v>
      </c>
      <c r="BB144" s="13"/>
      <c r="BC144" s="13"/>
      <c r="BD144" s="13"/>
      <c r="BE144" s="13"/>
      <c r="BF144" s="13"/>
      <c r="BG144" s="13"/>
      <c r="BH144" s="13">
        <f t="shared" si="43"/>
        <v>0</v>
      </c>
      <c r="BJ144" s="13"/>
      <c r="BK144" s="13"/>
      <c r="BL144" s="13"/>
      <c r="BM144" s="13">
        <f t="shared" si="44"/>
        <v>0</v>
      </c>
      <c r="BP144" s="13"/>
      <c r="BR144" s="13"/>
      <c r="BS144" s="13"/>
      <c r="BT144" s="13"/>
      <c r="BU144" s="13"/>
      <c r="BV144" s="13"/>
      <c r="BW144" s="13">
        <f t="shared" si="45"/>
        <v>0</v>
      </c>
      <c r="BX144" s="13"/>
      <c r="BY144" s="13"/>
      <c r="BZ144" s="13"/>
      <c r="CA144" s="13"/>
      <c r="CB144" s="13"/>
      <c r="CC144" s="13"/>
      <c r="CD144" s="13">
        <f t="shared" si="46"/>
        <v>0</v>
      </c>
      <c r="CE144" s="13"/>
      <c r="CF144" s="13"/>
      <c r="CG144" s="13"/>
      <c r="CH144" s="13"/>
      <c r="CI144" s="13"/>
      <c r="CJ144" s="13"/>
      <c r="CK144" s="13"/>
      <c r="CL144" s="13">
        <f t="shared" si="47"/>
        <v>0</v>
      </c>
      <c r="CM144" s="13"/>
      <c r="CN144" s="13"/>
      <c r="CO144" s="13"/>
      <c r="CP144" s="13"/>
      <c r="CQ144" s="13"/>
      <c r="CR144" s="13"/>
      <c r="CS144" s="13">
        <f t="shared" si="48"/>
        <v>0</v>
      </c>
      <c r="CU144" s="26"/>
      <c r="CV144" s="26"/>
      <c r="CW144" s="13">
        <f t="shared" si="49"/>
        <v>0</v>
      </c>
      <c r="CX144" s="26"/>
      <c r="CY144" s="26"/>
      <c r="CZ144" s="13">
        <f t="shared" si="50"/>
        <v>0</v>
      </c>
      <c r="DA144" s="26"/>
      <c r="DB144" s="26"/>
      <c r="DC144" s="26"/>
      <c r="DD144" s="13">
        <f t="shared" si="37"/>
        <v>0</v>
      </c>
      <c r="DE144" s="13"/>
      <c r="DF144" s="13"/>
      <c r="DG144" s="13">
        <f t="shared" si="38"/>
        <v>0</v>
      </c>
      <c r="DI144" s="13"/>
      <c r="DJ144" s="13"/>
      <c r="DK144" s="13"/>
      <c r="DL144" s="13"/>
      <c r="DM144" s="13"/>
      <c r="DN144" s="13">
        <f t="shared" si="51"/>
        <v>0</v>
      </c>
      <c r="DO144" s="13"/>
      <c r="DP144" s="13"/>
      <c r="DQ144" s="13"/>
      <c r="DR144" s="13"/>
      <c r="DS144" s="13"/>
      <c r="DT144" s="13"/>
      <c r="DU144" s="13">
        <f t="shared" si="52"/>
        <v>0</v>
      </c>
      <c r="DV144" s="13"/>
      <c r="DW144" s="13"/>
      <c r="DX144" s="13"/>
      <c r="DY144" s="13"/>
      <c r="DZ144" s="13"/>
      <c r="EA144" s="13"/>
      <c r="EB144" s="13"/>
      <c r="EC144" s="13">
        <f>COUNTIF(DW144:EB144,"X")</f>
        <v>0</v>
      </c>
      <c r="ED144" s="13"/>
      <c r="EE144" s="13"/>
      <c r="EF144" s="13"/>
      <c r="EG144" s="13">
        <f>COUNTIF(EE144:EF144,"X")</f>
        <v>0</v>
      </c>
      <c r="EH144" s="13"/>
      <c r="EI144" s="13"/>
      <c r="EJ144" s="13">
        <f>COUNTIF(EI144:EI144,"X")</f>
        <v>0</v>
      </c>
      <c r="EK144" s="13"/>
      <c r="EL144" s="13"/>
      <c r="EM144" s="13"/>
      <c r="EN144" s="13">
        <f>COUNTIF(EL144:EM144,"X")</f>
        <v>0</v>
      </c>
      <c r="EO144" s="13"/>
      <c r="EP144" s="13"/>
      <c r="EQ144" s="13">
        <f>COUNTIF(EP144:EP144,"X")</f>
        <v>0</v>
      </c>
      <c r="ER144" s="13"/>
      <c r="ES144" s="13"/>
      <c r="ET144" s="13">
        <f>COUNTIF(ES144:ES144,"X")</f>
        <v>0</v>
      </c>
      <c r="EU144" s="13"/>
      <c r="EV144" s="13"/>
      <c r="EW144" s="13"/>
      <c r="EX144" s="13"/>
      <c r="EY144" s="13">
        <f>COUNTIF(EV144:EX144,"X")</f>
        <v>0</v>
      </c>
      <c r="EZ144" s="13"/>
      <c r="FA144" s="27" t="s">
        <v>777</v>
      </c>
    </row>
    <row r="145" spans="1:157" s="9" customFormat="1" ht="30" customHeight="1" hidden="1" outlineLevel="1">
      <c r="A145" s="9" t="s">
        <v>730</v>
      </c>
      <c r="B145" s="9" t="s">
        <v>778</v>
      </c>
      <c r="C145" s="24">
        <v>9.1</v>
      </c>
      <c r="D145" s="25">
        <v>36948</v>
      </c>
      <c r="E145" s="25" t="s">
        <v>779</v>
      </c>
      <c r="F145" s="22"/>
      <c r="G145" s="22"/>
      <c r="H145" s="13"/>
      <c r="I145" s="13"/>
      <c r="J145" s="13"/>
      <c r="K145" s="25" t="s">
        <v>425</v>
      </c>
      <c r="L145" s="13"/>
      <c r="M145" s="13"/>
      <c r="N145" s="13"/>
      <c r="O145" s="13"/>
      <c r="P145" s="13">
        <f t="shared" si="36"/>
        <v>1</v>
      </c>
      <c r="Q145" s="13"/>
      <c r="R145" s="13"/>
      <c r="S145" s="13"/>
      <c r="T145" s="13"/>
      <c r="U145" s="13"/>
      <c r="V145" s="13"/>
      <c r="W145" s="13"/>
      <c r="X145" s="13"/>
      <c r="Y145" s="13">
        <f t="shared" si="39"/>
        <v>0</v>
      </c>
      <c r="Z145" s="13"/>
      <c r="AA145" s="13"/>
      <c r="AB145" s="13"/>
      <c r="AC145" s="13"/>
      <c r="AD145" s="13"/>
      <c r="AE145" s="13"/>
      <c r="AF145" s="13"/>
      <c r="AG145" s="13">
        <f t="shared" si="40"/>
        <v>0</v>
      </c>
      <c r="AH145" s="13"/>
      <c r="AI145" s="13"/>
      <c r="AJ145" s="13"/>
      <c r="AK145" s="13"/>
      <c r="AL145" s="13"/>
      <c r="AM145" s="13">
        <f t="shared" si="53"/>
        <v>0</v>
      </c>
      <c r="AO145" s="13"/>
      <c r="AP145" s="13"/>
      <c r="AQ145" s="13"/>
      <c r="AR145" s="13"/>
      <c r="AS145" s="13"/>
      <c r="AT145" s="13">
        <f t="shared" si="41"/>
        <v>0</v>
      </c>
      <c r="AW145" s="13"/>
      <c r="AX145" s="13"/>
      <c r="AY145" s="13"/>
      <c r="AZ145" s="13">
        <f t="shared" si="42"/>
        <v>0</v>
      </c>
      <c r="BB145" s="13"/>
      <c r="BC145" s="13"/>
      <c r="BD145" s="13"/>
      <c r="BE145" s="13"/>
      <c r="BF145" s="13"/>
      <c r="BG145" s="13"/>
      <c r="BH145" s="13">
        <f t="shared" si="43"/>
        <v>0</v>
      </c>
      <c r="BJ145" s="13"/>
      <c r="BK145" s="13"/>
      <c r="BL145" s="13"/>
      <c r="BM145" s="13">
        <f t="shared" si="44"/>
        <v>0</v>
      </c>
      <c r="BP145" s="13"/>
      <c r="BR145" s="13"/>
      <c r="BS145" s="13"/>
      <c r="BT145" s="13"/>
      <c r="BU145" s="13"/>
      <c r="BV145" s="13"/>
      <c r="BW145" s="13">
        <f t="shared" si="45"/>
        <v>0</v>
      </c>
      <c r="BX145" s="13"/>
      <c r="BY145" s="13"/>
      <c r="BZ145" s="13"/>
      <c r="CA145" s="13"/>
      <c r="CB145" s="13"/>
      <c r="CC145" s="13"/>
      <c r="CD145" s="13">
        <f t="shared" si="46"/>
        <v>0</v>
      </c>
      <c r="CE145" s="13"/>
      <c r="CF145" s="13"/>
      <c r="CG145" s="13"/>
      <c r="CH145" s="13"/>
      <c r="CI145" s="13"/>
      <c r="CJ145" s="13"/>
      <c r="CK145" s="13"/>
      <c r="CL145" s="13">
        <f t="shared" si="47"/>
        <v>0</v>
      </c>
      <c r="CM145" s="13"/>
      <c r="CN145" s="13"/>
      <c r="CO145" s="13"/>
      <c r="CP145" s="13"/>
      <c r="CQ145" s="13"/>
      <c r="CR145" s="13"/>
      <c r="CS145" s="13">
        <f t="shared" si="48"/>
        <v>0</v>
      </c>
      <c r="CU145" s="26"/>
      <c r="CV145" s="26"/>
      <c r="CW145" s="13">
        <f t="shared" si="49"/>
        <v>0</v>
      </c>
      <c r="CX145" s="26"/>
      <c r="CY145" s="26"/>
      <c r="CZ145" s="13">
        <f t="shared" si="50"/>
        <v>0</v>
      </c>
      <c r="DA145" s="26"/>
      <c r="DB145" s="26"/>
      <c r="DC145" s="26"/>
      <c r="DD145" s="13">
        <f t="shared" si="37"/>
        <v>0</v>
      </c>
      <c r="DE145" s="13"/>
      <c r="DF145" s="13"/>
      <c r="DG145" s="13">
        <f t="shared" si="38"/>
        <v>0</v>
      </c>
      <c r="DI145" s="13"/>
      <c r="DJ145" s="13"/>
      <c r="DK145" s="13"/>
      <c r="DL145" s="13"/>
      <c r="DM145" s="13"/>
      <c r="DN145" s="13">
        <f t="shared" si="51"/>
        <v>0</v>
      </c>
      <c r="DO145" s="13"/>
      <c r="DP145" s="13"/>
      <c r="DQ145" s="13"/>
      <c r="DR145" s="13"/>
      <c r="DS145" s="13"/>
      <c r="DT145" s="13"/>
      <c r="DU145" s="13">
        <f t="shared" si="52"/>
        <v>0</v>
      </c>
      <c r="DV145" s="13"/>
      <c r="DW145" s="13"/>
      <c r="DX145" s="13"/>
      <c r="DY145" s="13"/>
      <c r="DZ145" s="13"/>
      <c r="EA145" s="13"/>
      <c r="EB145" s="13"/>
      <c r="EC145" s="13">
        <f>COUNTIF(DW145:EB145,"X")</f>
        <v>0</v>
      </c>
      <c r="ED145" s="13"/>
      <c r="EE145" s="13"/>
      <c r="EF145" s="13"/>
      <c r="EG145" s="13">
        <f>COUNTIF(EE145:EF145,"X")</f>
        <v>0</v>
      </c>
      <c r="EH145" s="13"/>
      <c r="EI145" s="13"/>
      <c r="EJ145" s="13">
        <f>COUNTIF(EI145:EI145,"X")</f>
        <v>0</v>
      </c>
      <c r="EK145" s="13"/>
      <c r="EL145" s="13"/>
      <c r="EM145" s="13"/>
      <c r="EN145" s="13">
        <f>COUNTIF(EL145:EM145,"X")</f>
        <v>0</v>
      </c>
      <c r="EO145" s="13"/>
      <c r="EP145" s="13"/>
      <c r="EQ145" s="13">
        <f>COUNTIF(EP145:EP145,"X")</f>
        <v>0</v>
      </c>
      <c r="ER145" s="13"/>
      <c r="ES145" s="13"/>
      <c r="ET145" s="13">
        <f>COUNTIF(ES145:ES145,"X")</f>
        <v>0</v>
      </c>
      <c r="EU145" s="13"/>
      <c r="EV145" s="13"/>
      <c r="EW145" s="13"/>
      <c r="EX145" s="13"/>
      <c r="EY145" s="13">
        <f>COUNTIF(EV145:EX145,"X")</f>
        <v>0</v>
      </c>
      <c r="EZ145" s="13"/>
      <c r="FA145" s="27" t="s">
        <v>780</v>
      </c>
    </row>
    <row r="146" spans="1:157" s="9" customFormat="1" ht="30" customHeight="1" hidden="1" outlineLevel="1">
      <c r="A146" s="9" t="s">
        <v>730</v>
      </c>
      <c r="B146" s="9" t="s">
        <v>781</v>
      </c>
      <c r="C146" s="24" t="s">
        <v>477</v>
      </c>
      <c r="D146" s="25">
        <v>37335</v>
      </c>
      <c r="E146" s="25" t="s">
        <v>424</v>
      </c>
      <c r="F146" s="22"/>
      <c r="G146" s="22"/>
      <c r="H146" s="13"/>
      <c r="I146" s="13"/>
      <c r="J146" s="13"/>
      <c r="K146" s="25"/>
      <c r="L146" s="13" t="s">
        <v>425</v>
      </c>
      <c r="M146" s="13"/>
      <c r="N146" s="13" t="s">
        <v>425</v>
      </c>
      <c r="O146" s="13"/>
      <c r="P146" s="13">
        <f>COUNTIF(H146:O146,"X")</f>
        <v>2</v>
      </c>
      <c r="Q146" s="13"/>
      <c r="R146" s="13"/>
      <c r="S146" s="13"/>
      <c r="T146" s="13"/>
      <c r="U146" s="13"/>
      <c r="V146" s="13" t="s">
        <v>425</v>
      </c>
      <c r="W146" s="13"/>
      <c r="X146" s="13"/>
      <c r="Y146" s="13">
        <f t="shared" si="39"/>
        <v>1</v>
      </c>
      <c r="Z146" s="13"/>
      <c r="AA146" s="13"/>
      <c r="AB146" s="13"/>
      <c r="AC146" s="13"/>
      <c r="AD146" s="13"/>
      <c r="AE146" s="13"/>
      <c r="AF146" s="13"/>
      <c r="AG146" s="13">
        <f t="shared" si="40"/>
        <v>0</v>
      </c>
      <c r="AH146" s="13"/>
      <c r="AI146" s="13"/>
      <c r="AJ146" s="13"/>
      <c r="AK146" s="13"/>
      <c r="AL146" s="13"/>
      <c r="AM146" s="13">
        <f t="shared" si="53"/>
        <v>0</v>
      </c>
      <c r="AO146" s="13"/>
      <c r="AP146" s="13"/>
      <c r="AQ146" s="13"/>
      <c r="AR146" s="13" t="s">
        <v>425</v>
      </c>
      <c r="AS146" s="13" t="s">
        <v>425</v>
      </c>
      <c r="AT146" s="13">
        <f t="shared" si="41"/>
        <v>2</v>
      </c>
      <c r="AW146" s="13"/>
      <c r="AX146" s="13"/>
      <c r="AY146" s="13"/>
      <c r="AZ146" s="13">
        <f t="shared" si="42"/>
        <v>0</v>
      </c>
      <c r="BB146" s="13"/>
      <c r="BC146" s="13"/>
      <c r="BD146" s="13"/>
      <c r="BE146" s="13"/>
      <c r="BF146" s="13"/>
      <c r="BG146" s="13"/>
      <c r="BH146" s="13">
        <f t="shared" si="43"/>
        <v>0</v>
      </c>
      <c r="BJ146" s="13"/>
      <c r="BK146" s="13"/>
      <c r="BL146" s="13"/>
      <c r="BM146" s="13">
        <f t="shared" si="44"/>
        <v>0</v>
      </c>
      <c r="BP146" s="13"/>
      <c r="BR146" s="13"/>
      <c r="BS146" s="13"/>
      <c r="BT146" s="13"/>
      <c r="BU146" s="13"/>
      <c r="BV146" s="13"/>
      <c r="BW146" s="13">
        <f t="shared" si="45"/>
        <v>0</v>
      </c>
      <c r="BX146" s="13"/>
      <c r="BY146" s="13"/>
      <c r="BZ146" s="13"/>
      <c r="CA146" s="13"/>
      <c r="CB146" s="13"/>
      <c r="CC146" s="13"/>
      <c r="CD146" s="13">
        <f t="shared" si="46"/>
        <v>0</v>
      </c>
      <c r="CE146" s="13"/>
      <c r="CF146" s="13"/>
      <c r="CG146" s="13"/>
      <c r="CH146" s="13"/>
      <c r="CI146" s="13"/>
      <c r="CJ146" s="13"/>
      <c r="CK146" s="13"/>
      <c r="CL146" s="13">
        <f t="shared" si="47"/>
        <v>0</v>
      </c>
      <c r="CM146" s="13"/>
      <c r="CN146" s="13"/>
      <c r="CO146" s="13"/>
      <c r="CP146" s="13"/>
      <c r="CQ146" s="13"/>
      <c r="CR146" s="13"/>
      <c r="CS146" s="13">
        <f t="shared" si="48"/>
        <v>0</v>
      </c>
      <c r="CU146" s="26"/>
      <c r="CV146" s="26"/>
      <c r="CW146" s="13">
        <f t="shared" si="49"/>
        <v>0</v>
      </c>
      <c r="CX146" s="26"/>
      <c r="CY146" s="26"/>
      <c r="CZ146" s="13">
        <f t="shared" si="50"/>
        <v>0</v>
      </c>
      <c r="DA146" s="26"/>
      <c r="DB146" s="26"/>
      <c r="DC146" s="26"/>
      <c r="DD146" s="13">
        <f t="shared" si="37"/>
        <v>0</v>
      </c>
      <c r="DE146" s="13"/>
      <c r="DF146" s="13"/>
      <c r="DG146" s="13">
        <f t="shared" si="38"/>
        <v>0</v>
      </c>
      <c r="DI146" s="13"/>
      <c r="DJ146" s="13"/>
      <c r="DK146" s="13"/>
      <c r="DL146" s="13"/>
      <c r="DM146" s="13"/>
      <c r="DN146" s="13">
        <f t="shared" si="51"/>
        <v>0</v>
      </c>
      <c r="DO146" s="13"/>
      <c r="DP146" s="13"/>
      <c r="DQ146" s="13"/>
      <c r="DR146" s="13"/>
      <c r="DS146" s="13"/>
      <c r="DT146" s="13"/>
      <c r="DU146" s="13">
        <f t="shared" si="52"/>
        <v>0</v>
      </c>
      <c r="DV146" s="13"/>
      <c r="DW146" s="13"/>
      <c r="DX146" s="13"/>
      <c r="DY146" s="13"/>
      <c r="DZ146" s="13"/>
      <c r="EA146" s="13"/>
      <c r="EB146" s="13"/>
      <c r="EC146" s="13">
        <f>COUNTIF(DW146:EB146,"X")</f>
        <v>0</v>
      </c>
      <c r="ED146" s="13"/>
      <c r="EE146" s="13"/>
      <c r="EF146" s="13"/>
      <c r="EG146" s="13">
        <f>COUNTIF(EE146:EF146,"X")</f>
        <v>0</v>
      </c>
      <c r="EH146" s="13"/>
      <c r="EI146" s="13"/>
      <c r="EJ146" s="13">
        <f>COUNTIF(EI146:EI146,"X")</f>
        <v>0</v>
      </c>
      <c r="EK146" s="13"/>
      <c r="EL146" s="13"/>
      <c r="EM146" s="13"/>
      <c r="EN146" s="13">
        <f>COUNTIF(EL146:EM146,"X")</f>
        <v>0</v>
      </c>
      <c r="EO146" s="13"/>
      <c r="EP146" s="13"/>
      <c r="EQ146" s="13">
        <f>COUNTIF(EP146:EP146,"X")</f>
        <v>0</v>
      </c>
      <c r="ER146" s="13"/>
      <c r="ES146" s="13"/>
      <c r="ET146" s="13">
        <f>COUNTIF(ES146:ES146,"X")</f>
        <v>0</v>
      </c>
      <c r="EU146" s="13"/>
      <c r="EV146" s="13"/>
      <c r="EW146" s="13"/>
      <c r="EX146" s="13"/>
      <c r="EY146" s="13">
        <f>COUNTIF(EV146:EX146,"X")</f>
        <v>0</v>
      </c>
      <c r="EZ146" s="13"/>
      <c r="FA146" s="27"/>
    </row>
    <row r="147" spans="1:157" s="9" customFormat="1" ht="30" customHeight="1" hidden="1" outlineLevel="1">
      <c r="A147" s="9" t="s">
        <v>730</v>
      </c>
      <c r="B147" s="9" t="s">
        <v>782</v>
      </c>
      <c r="C147" s="24" t="s">
        <v>783</v>
      </c>
      <c r="D147" s="25">
        <v>36372</v>
      </c>
      <c r="E147" s="25" t="s">
        <v>492</v>
      </c>
      <c r="F147" s="22"/>
      <c r="G147" s="22"/>
      <c r="H147" s="13"/>
      <c r="I147" s="13"/>
      <c r="J147" s="13"/>
      <c r="K147" s="25" t="s">
        <v>425</v>
      </c>
      <c r="L147" s="13"/>
      <c r="M147" s="13"/>
      <c r="N147" s="13"/>
      <c r="O147" s="13"/>
      <c r="P147" s="13">
        <f>COUNTIF(H147:O147,"X")</f>
        <v>1</v>
      </c>
      <c r="Q147" s="13"/>
      <c r="R147" s="13"/>
      <c r="S147" s="13"/>
      <c r="T147" s="13"/>
      <c r="U147" s="13" t="s">
        <v>425</v>
      </c>
      <c r="V147" s="13"/>
      <c r="W147" s="13"/>
      <c r="X147" s="13"/>
      <c r="Y147" s="13">
        <f>COUNTIF(R147:X147,"X")</f>
        <v>1</v>
      </c>
      <c r="Z147" s="13"/>
      <c r="AA147" s="13"/>
      <c r="AB147" s="13"/>
      <c r="AC147" s="13"/>
      <c r="AD147" s="13"/>
      <c r="AE147" s="13"/>
      <c r="AF147" s="13"/>
      <c r="AG147" s="13">
        <f>COUNTIF(AA147:AF147,"X")</f>
        <v>0</v>
      </c>
      <c r="AH147" s="13"/>
      <c r="AI147" s="13"/>
      <c r="AJ147" s="13"/>
      <c r="AK147" s="13"/>
      <c r="AL147" s="13"/>
      <c r="AM147" s="13">
        <f>COUNTIF(AI147:AL147,"X")</f>
        <v>0</v>
      </c>
      <c r="AO147" s="13"/>
      <c r="AP147" s="13"/>
      <c r="AQ147" s="13"/>
      <c r="AR147" s="13"/>
      <c r="AS147" s="13"/>
      <c r="AT147" s="13">
        <f>COUNTIF(AO147:AS147,"X")</f>
        <v>0</v>
      </c>
      <c r="AW147" s="13"/>
      <c r="AX147" s="13"/>
      <c r="AY147" s="13"/>
      <c r="AZ147" s="13">
        <f>COUNTIF(AV147:AY147,"X")</f>
        <v>0</v>
      </c>
      <c r="BB147" s="13"/>
      <c r="BC147" s="13"/>
      <c r="BD147" s="13"/>
      <c r="BE147" s="13"/>
      <c r="BF147" s="13"/>
      <c r="BG147" s="13"/>
      <c r="BH147" s="13">
        <f>COUNTIF(BB147:BG147,"X")</f>
        <v>0</v>
      </c>
      <c r="BJ147" s="13"/>
      <c r="BK147" s="13"/>
      <c r="BL147" s="13"/>
      <c r="BM147" s="13">
        <f>COUNTIF(BJ147:BL147,"X")</f>
        <v>0</v>
      </c>
      <c r="BP147" s="13"/>
      <c r="BR147" s="13"/>
      <c r="BS147" s="13"/>
      <c r="BT147" s="13"/>
      <c r="BU147" s="13"/>
      <c r="BV147" s="13"/>
      <c r="BW147" s="13">
        <f>COUNTIF(BO147:BV147,"X")</f>
        <v>0</v>
      </c>
      <c r="BX147" s="13"/>
      <c r="BY147" s="13"/>
      <c r="BZ147" s="13"/>
      <c r="CA147" s="13"/>
      <c r="CB147" s="13"/>
      <c r="CC147" s="13"/>
      <c r="CD147" s="13">
        <f>COUNTIF(BY147:CC147,"X")</f>
        <v>0</v>
      </c>
      <c r="CE147" s="13"/>
      <c r="CF147" s="13"/>
      <c r="CG147" s="13"/>
      <c r="CH147" s="13"/>
      <c r="CI147" s="13"/>
      <c r="CJ147" s="13"/>
      <c r="CK147" s="13"/>
      <c r="CL147" s="13">
        <f>COUNTIF(CF147:CK147,"X")</f>
        <v>0</v>
      </c>
      <c r="CM147" s="13"/>
      <c r="CN147" s="13"/>
      <c r="CO147" s="13"/>
      <c r="CP147" s="13"/>
      <c r="CQ147" s="13"/>
      <c r="CR147" s="13"/>
      <c r="CS147" s="13">
        <f>COUNTIF(CM147:CR147,"X")</f>
        <v>0</v>
      </c>
      <c r="CU147" s="26"/>
      <c r="CV147" s="26"/>
      <c r="CW147" s="13">
        <f>COUNTIF(CU147:CV147,"X")</f>
        <v>0</v>
      </c>
      <c r="CX147" s="26"/>
      <c r="CY147" s="26"/>
      <c r="CZ147" s="13">
        <f t="shared" si="50"/>
        <v>0</v>
      </c>
      <c r="DA147" s="26"/>
      <c r="DB147" s="26"/>
      <c r="DC147" s="26"/>
      <c r="DD147" s="13">
        <f>COUNTIF(DB147:DC147,"X")</f>
        <v>0</v>
      </c>
      <c r="DE147" s="13"/>
      <c r="DF147" s="13"/>
      <c r="DG147" s="13">
        <f t="shared" si="38"/>
        <v>0</v>
      </c>
      <c r="DI147" s="13"/>
      <c r="DJ147" s="13"/>
      <c r="DK147" s="13"/>
      <c r="DL147" s="13"/>
      <c r="DM147" s="13"/>
      <c r="DN147" s="13">
        <f>COUNTIF(DI147:DM147,"X")</f>
        <v>0</v>
      </c>
      <c r="DO147" s="13"/>
      <c r="DP147" s="13"/>
      <c r="DQ147" s="13"/>
      <c r="DR147" s="13"/>
      <c r="DS147" s="13"/>
      <c r="DT147" s="13"/>
      <c r="DU147" s="13">
        <f>COUNTIF(DP147:DT147,"X")</f>
        <v>0</v>
      </c>
      <c r="DV147" s="13"/>
      <c r="DW147" s="13"/>
      <c r="DX147" s="13"/>
      <c r="DY147" s="13"/>
      <c r="DZ147" s="13"/>
      <c r="EA147" s="13"/>
      <c r="EB147" s="13"/>
      <c r="EC147" s="13">
        <f>COUNTIF(DW147:EB147,"X")</f>
        <v>0</v>
      </c>
      <c r="ED147" s="13"/>
      <c r="EE147" s="13"/>
      <c r="EF147" s="13"/>
      <c r="EG147" s="13">
        <f>COUNTIF(EE147:EF147,"X")</f>
        <v>0</v>
      </c>
      <c r="EH147" s="13"/>
      <c r="EI147" s="13"/>
      <c r="EJ147" s="13">
        <f>COUNTIF(EI147:EI147,"X")</f>
        <v>0</v>
      </c>
      <c r="EK147" s="13"/>
      <c r="EL147" s="13"/>
      <c r="EM147" s="13"/>
      <c r="EN147" s="13">
        <f>COUNTIF(EL147:EM147,"X")</f>
        <v>0</v>
      </c>
      <c r="EO147" s="13"/>
      <c r="EP147" s="13"/>
      <c r="EQ147" s="13">
        <f>COUNTIF(EP147:EP147,"X")</f>
        <v>0</v>
      </c>
      <c r="ER147" s="13"/>
      <c r="ES147" s="13"/>
      <c r="ET147" s="13">
        <f>COUNTIF(ES147:ES147,"X")</f>
        <v>0</v>
      </c>
      <c r="EU147" s="13"/>
      <c r="EV147" s="13"/>
      <c r="EW147" s="13"/>
      <c r="EX147" s="13"/>
      <c r="EY147" s="13">
        <f>COUNTIF(EV147:EX147,"X")</f>
        <v>0</v>
      </c>
      <c r="EZ147" s="13"/>
      <c r="FA147" s="27" t="s">
        <v>784</v>
      </c>
    </row>
    <row r="148" spans="1:157" s="9" customFormat="1" ht="30" customHeight="1" hidden="1" outlineLevel="1">
      <c r="A148" s="9" t="s">
        <v>730</v>
      </c>
      <c r="B148" s="9" t="s">
        <v>782</v>
      </c>
      <c r="C148" s="24">
        <v>177.12</v>
      </c>
      <c r="D148" s="25">
        <v>36211</v>
      </c>
      <c r="E148" s="25" t="s">
        <v>492</v>
      </c>
      <c r="F148" s="22"/>
      <c r="G148" s="22"/>
      <c r="H148" s="13"/>
      <c r="I148" s="13"/>
      <c r="J148" s="13"/>
      <c r="K148" s="25" t="s">
        <v>425</v>
      </c>
      <c r="L148" s="13"/>
      <c r="M148" s="13"/>
      <c r="N148" s="13"/>
      <c r="O148" s="13"/>
      <c r="P148" s="13">
        <f t="shared" si="36"/>
        <v>1</v>
      </c>
      <c r="Q148" s="13"/>
      <c r="R148" s="13"/>
      <c r="S148" s="13"/>
      <c r="T148" s="13"/>
      <c r="U148" s="13" t="s">
        <v>425</v>
      </c>
      <c r="V148" s="13"/>
      <c r="W148" s="13"/>
      <c r="X148" s="13"/>
      <c r="Y148" s="13">
        <f t="shared" si="39"/>
        <v>1</v>
      </c>
      <c r="Z148" s="13"/>
      <c r="AA148" s="13"/>
      <c r="AB148" s="13"/>
      <c r="AC148" s="13"/>
      <c r="AD148" s="13"/>
      <c r="AE148" s="13"/>
      <c r="AF148" s="13"/>
      <c r="AG148" s="13">
        <f t="shared" si="40"/>
        <v>0</v>
      </c>
      <c r="AH148" s="13"/>
      <c r="AI148" s="13"/>
      <c r="AJ148" s="13"/>
      <c r="AK148" s="13"/>
      <c r="AL148" s="13"/>
      <c r="AM148" s="13">
        <f t="shared" si="53"/>
        <v>0</v>
      </c>
      <c r="AO148" s="13"/>
      <c r="AP148" s="13"/>
      <c r="AQ148" s="13"/>
      <c r="AR148" s="13"/>
      <c r="AS148" s="13"/>
      <c r="AT148" s="13">
        <f t="shared" si="41"/>
        <v>0</v>
      </c>
      <c r="AW148" s="13"/>
      <c r="AX148" s="13"/>
      <c r="AY148" s="13"/>
      <c r="AZ148" s="13">
        <f t="shared" si="42"/>
        <v>0</v>
      </c>
      <c r="BB148" s="13"/>
      <c r="BC148" s="13"/>
      <c r="BD148" s="13"/>
      <c r="BE148" s="13"/>
      <c r="BF148" s="13"/>
      <c r="BG148" s="13"/>
      <c r="BH148" s="13">
        <f t="shared" si="43"/>
        <v>0</v>
      </c>
      <c r="BJ148" s="13"/>
      <c r="BK148" s="13"/>
      <c r="BL148" s="13"/>
      <c r="BM148" s="13">
        <f t="shared" si="44"/>
        <v>0</v>
      </c>
      <c r="BP148" s="13"/>
      <c r="BR148" s="13"/>
      <c r="BS148" s="13"/>
      <c r="BT148" s="13"/>
      <c r="BU148" s="13"/>
      <c r="BV148" s="13"/>
      <c r="BW148" s="13">
        <f t="shared" si="45"/>
        <v>0</v>
      </c>
      <c r="BX148" s="13"/>
      <c r="BY148" s="13"/>
      <c r="BZ148" s="13"/>
      <c r="CA148" s="13"/>
      <c r="CB148" s="13"/>
      <c r="CC148" s="13"/>
      <c r="CD148" s="13">
        <f t="shared" si="46"/>
        <v>0</v>
      </c>
      <c r="CE148" s="13"/>
      <c r="CF148" s="13"/>
      <c r="CG148" s="13"/>
      <c r="CH148" s="13"/>
      <c r="CI148" s="13"/>
      <c r="CJ148" s="13"/>
      <c r="CK148" s="13"/>
      <c r="CL148" s="13">
        <f t="shared" si="47"/>
        <v>0</v>
      </c>
      <c r="CM148" s="13"/>
      <c r="CN148" s="13"/>
      <c r="CO148" s="13"/>
      <c r="CP148" s="13"/>
      <c r="CQ148" s="13"/>
      <c r="CR148" s="13"/>
      <c r="CS148" s="13">
        <f t="shared" si="48"/>
        <v>0</v>
      </c>
      <c r="CU148" s="26"/>
      <c r="CV148" s="26"/>
      <c r="CW148" s="13">
        <f t="shared" si="49"/>
        <v>0</v>
      </c>
      <c r="CX148" s="26"/>
      <c r="CY148" s="26"/>
      <c r="CZ148" s="13">
        <f t="shared" si="50"/>
        <v>0</v>
      </c>
      <c r="DA148" s="26"/>
      <c r="DB148" s="26"/>
      <c r="DC148" s="26"/>
      <c r="DD148" s="13">
        <f t="shared" si="37"/>
        <v>0</v>
      </c>
      <c r="DE148" s="13"/>
      <c r="DF148" s="13"/>
      <c r="DG148" s="13">
        <f t="shared" si="38"/>
        <v>0</v>
      </c>
      <c r="DI148" s="13"/>
      <c r="DJ148" s="13"/>
      <c r="DK148" s="13"/>
      <c r="DL148" s="13"/>
      <c r="DM148" s="13"/>
      <c r="DN148" s="13">
        <f t="shared" si="51"/>
        <v>0</v>
      </c>
      <c r="DO148" s="13"/>
      <c r="DP148" s="13"/>
      <c r="DQ148" s="13"/>
      <c r="DR148" s="13"/>
      <c r="DS148" s="13"/>
      <c r="DT148" s="13"/>
      <c r="DU148" s="13">
        <f t="shared" si="52"/>
        <v>0</v>
      </c>
      <c r="DV148" s="13"/>
      <c r="DW148" s="13"/>
      <c r="DX148" s="13"/>
      <c r="DY148" s="13"/>
      <c r="DZ148" s="13"/>
      <c r="EA148" s="13"/>
      <c r="EB148" s="13"/>
      <c r="EC148" s="13">
        <f>COUNTIF(DW148:EB148,"X")</f>
        <v>0</v>
      </c>
      <c r="ED148" s="13"/>
      <c r="EE148" s="13"/>
      <c r="EF148" s="13"/>
      <c r="EG148" s="13">
        <f>COUNTIF(EE148:EF148,"X")</f>
        <v>0</v>
      </c>
      <c r="EH148" s="13"/>
      <c r="EI148" s="13"/>
      <c r="EJ148" s="13">
        <f>COUNTIF(EI148:EI148,"X")</f>
        <v>0</v>
      </c>
      <c r="EK148" s="13"/>
      <c r="EL148" s="13"/>
      <c r="EM148" s="13"/>
      <c r="EN148" s="13">
        <f>COUNTIF(EL148:EM148,"X")</f>
        <v>0</v>
      </c>
      <c r="EO148" s="13"/>
      <c r="EP148" s="13"/>
      <c r="EQ148" s="13">
        <f>COUNTIF(EP148:EP148,"X")</f>
        <v>0</v>
      </c>
      <c r="ER148" s="13"/>
      <c r="ES148" s="13"/>
      <c r="ET148" s="13">
        <f>COUNTIF(ES148:ES148,"X")</f>
        <v>0</v>
      </c>
      <c r="EU148" s="13"/>
      <c r="EV148" s="13"/>
      <c r="EW148" s="13"/>
      <c r="EX148" s="13"/>
      <c r="EY148" s="13">
        <f>COUNTIF(EV148:EX148,"X")</f>
        <v>0</v>
      </c>
      <c r="EZ148" s="13"/>
      <c r="FA148" s="27" t="s">
        <v>784</v>
      </c>
    </row>
    <row r="149" spans="1:157" s="9" customFormat="1" ht="30" customHeight="1" hidden="1" outlineLevel="1">
      <c r="A149" s="9" t="s">
        <v>730</v>
      </c>
      <c r="B149" s="9" t="s">
        <v>785</v>
      </c>
      <c r="C149" s="24" t="s">
        <v>786</v>
      </c>
      <c r="D149" s="25">
        <v>37390</v>
      </c>
      <c r="E149" s="25" t="s">
        <v>492</v>
      </c>
      <c r="F149" s="22"/>
      <c r="G149" s="22"/>
      <c r="H149" s="13"/>
      <c r="I149" s="13"/>
      <c r="J149" s="13"/>
      <c r="K149" s="25" t="s">
        <v>425</v>
      </c>
      <c r="L149" s="13"/>
      <c r="M149" s="13"/>
      <c r="N149" s="13"/>
      <c r="O149" s="13"/>
      <c r="P149" s="13">
        <f t="shared" si="36"/>
        <v>1</v>
      </c>
      <c r="Q149" s="13"/>
      <c r="R149" s="13"/>
      <c r="S149" s="13"/>
      <c r="T149" s="13"/>
      <c r="U149" s="13" t="s">
        <v>425</v>
      </c>
      <c r="V149" s="13"/>
      <c r="W149" s="13"/>
      <c r="X149" s="13"/>
      <c r="Y149" s="13">
        <f t="shared" si="39"/>
        <v>1</v>
      </c>
      <c r="Z149" s="13"/>
      <c r="AA149" s="13"/>
      <c r="AB149" s="13"/>
      <c r="AC149" s="13"/>
      <c r="AD149" s="13"/>
      <c r="AE149" s="13"/>
      <c r="AF149" s="13"/>
      <c r="AG149" s="13">
        <f t="shared" si="40"/>
        <v>0</v>
      </c>
      <c r="AH149" s="13"/>
      <c r="AI149" s="13"/>
      <c r="AJ149" s="13"/>
      <c r="AK149" s="13"/>
      <c r="AL149" s="13"/>
      <c r="AM149" s="13">
        <f t="shared" si="53"/>
        <v>0</v>
      </c>
      <c r="AO149" s="13"/>
      <c r="AP149" s="13"/>
      <c r="AQ149" s="13"/>
      <c r="AR149" s="13"/>
      <c r="AS149" s="13"/>
      <c r="AT149" s="13">
        <f t="shared" si="41"/>
        <v>0</v>
      </c>
      <c r="AW149" s="13"/>
      <c r="AX149" s="13"/>
      <c r="AY149" s="13"/>
      <c r="AZ149" s="13">
        <f t="shared" si="42"/>
        <v>0</v>
      </c>
      <c r="BB149" s="13"/>
      <c r="BC149" s="13"/>
      <c r="BD149" s="13"/>
      <c r="BE149" s="13"/>
      <c r="BF149" s="13"/>
      <c r="BG149" s="13"/>
      <c r="BH149" s="13">
        <f t="shared" si="43"/>
        <v>0</v>
      </c>
      <c r="BJ149" s="13"/>
      <c r="BK149" s="13"/>
      <c r="BL149" s="13"/>
      <c r="BM149" s="13">
        <f t="shared" si="44"/>
        <v>0</v>
      </c>
      <c r="BP149" s="13"/>
      <c r="BR149" s="13"/>
      <c r="BS149" s="13"/>
      <c r="BT149" s="13"/>
      <c r="BU149" s="13"/>
      <c r="BV149" s="13"/>
      <c r="BW149" s="13">
        <f t="shared" si="45"/>
        <v>0</v>
      </c>
      <c r="BX149" s="13"/>
      <c r="BY149" s="13"/>
      <c r="BZ149" s="13"/>
      <c r="CA149" s="13"/>
      <c r="CB149" s="13"/>
      <c r="CC149" s="13"/>
      <c r="CD149" s="13">
        <f t="shared" si="46"/>
        <v>0</v>
      </c>
      <c r="CE149" s="13"/>
      <c r="CF149" s="13"/>
      <c r="CG149" s="13"/>
      <c r="CH149" s="13"/>
      <c r="CI149" s="13"/>
      <c r="CJ149" s="13"/>
      <c r="CK149" s="13"/>
      <c r="CL149" s="13">
        <f t="shared" si="47"/>
        <v>0</v>
      </c>
      <c r="CM149" s="13"/>
      <c r="CN149" s="13"/>
      <c r="CO149" s="13" t="s">
        <v>425</v>
      </c>
      <c r="CP149" s="13"/>
      <c r="CQ149" s="13"/>
      <c r="CR149" s="13"/>
      <c r="CS149" s="13">
        <f t="shared" si="48"/>
        <v>1</v>
      </c>
      <c r="CU149" s="26"/>
      <c r="CV149" s="26"/>
      <c r="CW149" s="13">
        <f t="shared" si="49"/>
        <v>0</v>
      </c>
      <c r="CX149" s="26"/>
      <c r="CY149" s="26"/>
      <c r="CZ149" s="13">
        <f t="shared" si="50"/>
        <v>0</v>
      </c>
      <c r="DA149" s="26"/>
      <c r="DB149" s="26"/>
      <c r="DC149" s="26"/>
      <c r="DD149" s="13">
        <f t="shared" si="37"/>
        <v>0</v>
      </c>
      <c r="DE149" s="13"/>
      <c r="DF149" s="13"/>
      <c r="DG149" s="13">
        <f t="shared" si="38"/>
        <v>0</v>
      </c>
      <c r="DI149" s="13"/>
      <c r="DJ149" s="13"/>
      <c r="DK149" s="13"/>
      <c r="DL149" s="13"/>
      <c r="DM149" s="13"/>
      <c r="DN149" s="13">
        <f t="shared" si="51"/>
        <v>0</v>
      </c>
      <c r="DO149" s="13"/>
      <c r="DP149" s="13"/>
      <c r="DQ149" s="13"/>
      <c r="DR149" s="13"/>
      <c r="DS149" s="13"/>
      <c r="DT149" s="13"/>
      <c r="DU149" s="13">
        <f t="shared" si="52"/>
        <v>0</v>
      </c>
      <c r="DV149" s="13"/>
      <c r="DW149" s="13"/>
      <c r="DX149" s="13"/>
      <c r="DY149" s="13" t="s">
        <v>425</v>
      </c>
      <c r="DZ149" s="13"/>
      <c r="EA149" s="13"/>
      <c r="EB149" s="13"/>
      <c r="EC149" s="13">
        <f>COUNTIF(DW149:EB149,"X")</f>
        <v>1</v>
      </c>
      <c r="ED149" s="13"/>
      <c r="EE149" s="13"/>
      <c r="EF149" s="13"/>
      <c r="EG149" s="13">
        <f>COUNTIF(EE149:EF149,"X")</f>
        <v>0</v>
      </c>
      <c r="EH149" s="13"/>
      <c r="EI149" s="13"/>
      <c r="EJ149" s="13">
        <f>COUNTIF(EI149:EI149,"X")</f>
        <v>0</v>
      </c>
      <c r="EK149" s="13"/>
      <c r="EL149" s="13"/>
      <c r="EM149" s="13"/>
      <c r="EN149" s="13">
        <f>COUNTIF(EL149:EM149,"X")</f>
        <v>0</v>
      </c>
      <c r="EO149" s="13"/>
      <c r="EP149" s="13"/>
      <c r="EQ149" s="13">
        <f>COUNTIF(EP149:EP149,"X")</f>
        <v>0</v>
      </c>
      <c r="ER149" s="13"/>
      <c r="ES149" s="13"/>
      <c r="ET149" s="13">
        <f>COUNTIF(ES149:ES149,"X")</f>
        <v>0</v>
      </c>
      <c r="EU149" s="13"/>
      <c r="EV149" s="13"/>
      <c r="EW149" s="13"/>
      <c r="EX149" s="13"/>
      <c r="EY149" s="13">
        <f>COUNTIF(EV149:EX149,"X")</f>
        <v>0</v>
      </c>
      <c r="EZ149" s="13"/>
      <c r="FA149" s="27" t="s">
        <v>787</v>
      </c>
    </row>
    <row r="150" spans="1:157" s="9" customFormat="1" ht="30" customHeight="1" hidden="1" outlineLevel="1">
      <c r="A150" s="9" t="s">
        <v>730</v>
      </c>
      <c r="B150" s="9" t="s">
        <v>788</v>
      </c>
      <c r="C150" s="24" t="s">
        <v>786</v>
      </c>
      <c r="D150" s="25">
        <v>37390</v>
      </c>
      <c r="E150" s="25" t="s">
        <v>492</v>
      </c>
      <c r="F150" s="22"/>
      <c r="G150" s="22"/>
      <c r="H150" s="13"/>
      <c r="I150" s="13"/>
      <c r="J150" s="13"/>
      <c r="K150" s="25" t="s">
        <v>425</v>
      </c>
      <c r="L150" s="13"/>
      <c r="M150" s="13"/>
      <c r="N150" s="13"/>
      <c r="O150" s="13"/>
      <c r="P150" s="13">
        <f>COUNTIF(H150:O150,"X")</f>
        <v>1</v>
      </c>
      <c r="Q150" s="13"/>
      <c r="R150" s="13"/>
      <c r="S150" s="13"/>
      <c r="T150" s="13"/>
      <c r="U150" s="13" t="s">
        <v>425</v>
      </c>
      <c r="V150" s="13"/>
      <c r="W150" s="13"/>
      <c r="X150" s="13"/>
      <c r="Y150" s="13">
        <f>COUNTIF(R150:X150,"X")</f>
        <v>1</v>
      </c>
      <c r="Z150" s="13"/>
      <c r="AA150" s="13"/>
      <c r="AB150" s="13"/>
      <c r="AC150" s="13"/>
      <c r="AD150" s="13"/>
      <c r="AE150" s="13"/>
      <c r="AF150" s="13"/>
      <c r="AG150" s="13">
        <f>COUNTIF(AA150:AF150,"X")</f>
        <v>0</v>
      </c>
      <c r="AH150" s="13"/>
      <c r="AI150" s="13"/>
      <c r="AJ150" s="13"/>
      <c r="AK150" s="13"/>
      <c r="AL150" s="13"/>
      <c r="AM150" s="13">
        <f>COUNTIF(AI150:AL150,"X")</f>
        <v>0</v>
      </c>
      <c r="AO150" s="13"/>
      <c r="AP150" s="13"/>
      <c r="AQ150" s="13"/>
      <c r="AR150" s="13"/>
      <c r="AS150" s="13"/>
      <c r="AT150" s="13">
        <f>COUNTIF(AO150:AS150,"X")</f>
        <v>0</v>
      </c>
      <c r="AW150" s="13"/>
      <c r="AX150" s="13"/>
      <c r="AY150" s="13"/>
      <c r="AZ150" s="13">
        <f>COUNTIF(AV150:AY150,"X")</f>
        <v>0</v>
      </c>
      <c r="BB150" s="13"/>
      <c r="BC150" s="13"/>
      <c r="BD150" s="13"/>
      <c r="BE150" s="13"/>
      <c r="BF150" s="13"/>
      <c r="BG150" s="13"/>
      <c r="BH150" s="13">
        <f>COUNTIF(BB150:BG150,"X")</f>
        <v>0</v>
      </c>
      <c r="BJ150" s="13"/>
      <c r="BK150" s="13"/>
      <c r="BL150" s="13"/>
      <c r="BM150" s="13">
        <f>COUNTIF(BJ150:BL150,"X")</f>
        <v>0</v>
      </c>
      <c r="BP150" s="13"/>
      <c r="BR150" s="13"/>
      <c r="BS150" s="13"/>
      <c r="BT150" s="13"/>
      <c r="BU150" s="13"/>
      <c r="BV150" s="13"/>
      <c r="BW150" s="13">
        <f>COUNTIF(BO150:BV150,"X")</f>
        <v>0</v>
      </c>
      <c r="BX150" s="13"/>
      <c r="BY150" s="13"/>
      <c r="BZ150" s="13"/>
      <c r="CA150" s="13"/>
      <c r="CB150" s="13"/>
      <c r="CC150" s="13"/>
      <c r="CD150" s="13">
        <f>COUNTIF(BY150:CC150,"X")</f>
        <v>0</v>
      </c>
      <c r="CE150" s="13"/>
      <c r="CF150" s="13"/>
      <c r="CG150" s="13"/>
      <c r="CH150" s="13"/>
      <c r="CI150" s="13"/>
      <c r="CJ150" s="13"/>
      <c r="CK150" s="13"/>
      <c r="CL150" s="13">
        <f>COUNTIF(CF150:CK150,"X")</f>
        <v>0</v>
      </c>
      <c r="CM150" s="13"/>
      <c r="CN150" s="13"/>
      <c r="CO150" s="13" t="s">
        <v>425</v>
      </c>
      <c r="CP150" s="13"/>
      <c r="CQ150" s="13"/>
      <c r="CR150" s="13"/>
      <c r="CS150" s="13">
        <f>COUNTIF(CM150:CR150,"X")</f>
        <v>1</v>
      </c>
      <c r="CU150" s="26"/>
      <c r="CV150" s="26"/>
      <c r="CW150" s="13">
        <f>COUNTIF(CU150:CV150,"X")</f>
        <v>0</v>
      </c>
      <c r="CX150" s="26"/>
      <c r="CY150" s="26"/>
      <c r="CZ150" s="13">
        <f t="shared" si="50"/>
        <v>0</v>
      </c>
      <c r="DA150" s="26"/>
      <c r="DB150" s="26"/>
      <c r="DC150" s="26"/>
      <c r="DD150" s="13">
        <f>COUNTIF(DB150:DC150,"X")</f>
        <v>0</v>
      </c>
      <c r="DE150" s="13"/>
      <c r="DF150" s="13"/>
      <c r="DG150" s="13">
        <f t="shared" si="38"/>
        <v>0</v>
      </c>
      <c r="DI150" s="13"/>
      <c r="DJ150" s="13"/>
      <c r="DK150" s="13"/>
      <c r="DL150" s="13"/>
      <c r="DM150" s="13"/>
      <c r="DN150" s="13">
        <f>COUNTIF(DI150:DM150,"X")</f>
        <v>0</v>
      </c>
      <c r="DO150" s="13"/>
      <c r="DP150" s="13"/>
      <c r="DQ150" s="13"/>
      <c r="DR150" s="13"/>
      <c r="DS150" s="13"/>
      <c r="DT150" s="13"/>
      <c r="DU150" s="13">
        <f>COUNTIF(DP150:DT150,"X")</f>
        <v>0</v>
      </c>
      <c r="DV150" s="13"/>
      <c r="DW150" s="13"/>
      <c r="DX150" s="13"/>
      <c r="DY150" s="13" t="s">
        <v>425</v>
      </c>
      <c r="DZ150" s="13"/>
      <c r="EA150" s="13"/>
      <c r="EB150" s="13"/>
      <c r="EC150" s="13">
        <f>COUNTIF(DW150:EB150,"X")</f>
        <v>1</v>
      </c>
      <c r="ED150" s="13"/>
      <c r="EE150" s="13"/>
      <c r="EF150" s="13"/>
      <c r="EG150" s="13">
        <f>COUNTIF(EE150:EF150,"X")</f>
        <v>0</v>
      </c>
      <c r="EH150" s="13"/>
      <c r="EI150" s="13"/>
      <c r="EJ150" s="13">
        <f>COUNTIF(EI150:EI150,"X")</f>
        <v>0</v>
      </c>
      <c r="EK150" s="13"/>
      <c r="EL150" s="13"/>
      <c r="EM150" s="13"/>
      <c r="EN150" s="13">
        <f>COUNTIF(EL150:EM150,"X")</f>
        <v>0</v>
      </c>
      <c r="EO150" s="13"/>
      <c r="EP150" s="13"/>
      <c r="EQ150" s="13">
        <f>COUNTIF(EP150:EP150,"X")</f>
        <v>0</v>
      </c>
      <c r="ER150" s="13"/>
      <c r="ES150" s="13"/>
      <c r="ET150" s="13">
        <f>COUNTIF(ES150:ES150,"X")</f>
        <v>0</v>
      </c>
      <c r="EU150" s="13"/>
      <c r="EV150" s="13"/>
      <c r="EW150" s="13"/>
      <c r="EX150" s="13"/>
      <c r="EY150" s="13">
        <f>COUNTIF(EV150:EX150,"X")</f>
        <v>0</v>
      </c>
      <c r="EZ150" s="13"/>
      <c r="FA150" s="27" t="s">
        <v>787</v>
      </c>
    </row>
    <row r="151" spans="1:157" s="9" customFormat="1" ht="30" customHeight="1" hidden="1" outlineLevel="1">
      <c r="A151" s="9" t="s">
        <v>730</v>
      </c>
      <c r="B151" s="9" t="s">
        <v>788</v>
      </c>
      <c r="C151" s="24" t="s">
        <v>789</v>
      </c>
      <c r="D151" s="25">
        <v>36897</v>
      </c>
      <c r="E151" s="25" t="s">
        <v>492</v>
      </c>
      <c r="F151" s="22"/>
      <c r="G151" s="22"/>
      <c r="H151" s="13"/>
      <c r="I151" s="13"/>
      <c r="J151" s="13"/>
      <c r="K151" s="25" t="s">
        <v>425</v>
      </c>
      <c r="L151" s="13"/>
      <c r="M151" s="13"/>
      <c r="N151" s="13"/>
      <c r="O151" s="13"/>
      <c r="P151" s="13">
        <f t="shared" si="36"/>
        <v>1</v>
      </c>
      <c r="Q151" s="13"/>
      <c r="R151" s="13"/>
      <c r="S151" s="13"/>
      <c r="T151" s="13"/>
      <c r="U151" s="13" t="s">
        <v>425</v>
      </c>
      <c r="V151" s="13"/>
      <c r="W151" s="13"/>
      <c r="X151" s="13"/>
      <c r="Y151" s="13">
        <f t="shared" si="39"/>
        <v>1</v>
      </c>
      <c r="Z151" s="13"/>
      <c r="AA151" s="13"/>
      <c r="AB151" s="13"/>
      <c r="AC151" s="13"/>
      <c r="AD151" s="13"/>
      <c r="AE151" s="13"/>
      <c r="AF151" s="13"/>
      <c r="AG151" s="13">
        <f t="shared" si="40"/>
        <v>0</v>
      </c>
      <c r="AH151" s="13"/>
      <c r="AI151" s="13"/>
      <c r="AJ151" s="13"/>
      <c r="AK151" s="13"/>
      <c r="AL151" s="13"/>
      <c r="AM151" s="13">
        <f t="shared" si="53"/>
        <v>0</v>
      </c>
      <c r="AO151" s="13"/>
      <c r="AP151" s="13"/>
      <c r="AQ151" s="13"/>
      <c r="AR151" s="13"/>
      <c r="AS151" s="13"/>
      <c r="AT151" s="13">
        <f t="shared" si="41"/>
        <v>0</v>
      </c>
      <c r="AW151" s="13"/>
      <c r="AX151" s="13"/>
      <c r="AY151" s="13"/>
      <c r="AZ151" s="13">
        <f t="shared" si="42"/>
        <v>0</v>
      </c>
      <c r="BB151" s="13"/>
      <c r="BC151" s="13"/>
      <c r="BD151" s="13"/>
      <c r="BE151" s="13"/>
      <c r="BF151" s="13"/>
      <c r="BG151" s="13"/>
      <c r="BH151" s="13">
        <f t="shared" si="43"/>
        <v>0</v>
      </c>
      <c r="BJ151" s="13"/>
      <c r="BK151" s="13"/>
      <c r="BL151" s="13"/>
      <c r="BM151" s="13">
        <f t="shared" si="44"/>
        <v>0</v>
      </c>
      <c r="BP151" s="13"/>
      <c r="BR151" s="13"/>
      <c r="BS151" s="13"/>
      <c r="BT151" s="13"/>
      <c r="BU151" s="13"/>
      <c r="BV151" s="13"/>
      <c r="BW151" s="13">
        <f t="shared" si="45"/>
        <v>0</v>
      </c>
      <c r="BX151" s="13"/>
      <c r="BY151" s="13"/>
      <c r="BZ151" s="13"/>
      <c r="CA151" s="13"/>
      <c r="CB151" s="13"/>
      <c r="CC151" s="13"/>
      <c r="CD151" s="13">
        <f t="shared" si="46"/>
        <v>0</v>
      </c>
      <c r="CE151" s="13"/>
      <c r="CF151" s="13"/>
      <c r="CG151" s="13"/>
      <c r="CH151" s="13"/>
      <c r="CI151" s="13"/>
      <c r="CJ151" s="13"/>
      <c r="CK151" s="13"/>
      <c r="CL151" s="13">
        <f t="shared" si="47"/>
        <v>0</v>
      </c>
      <c r="CM151" s="13"/>
      <c r="CN151" s="13"/>
      <c r="CO151" s="13" t="s">
        <v>425</v>
      </c>
      <c r="CP151" s="13"/>
      <c r="CQ151" s="13"/>
      <c r="CR151" s="13"/>
      <c r="CS151" s="13">
        <f t="shared" si="48"/>
        <v>1</v>
      </c>
      <c r="CU151" s="26"/>
      <c r="CV151" s="26"/>
      <c r="CW151" s="13">
        <f t="shared" si="49"/>
        <v>0</v>
      </c>
      <c r="CX151" s="26"/>
      <c r="CY151" s="26"/>
      <c r="CZ151" s="13">
        <f t="shared" si="50"/>
        <v>0</v>
      </c>
      <c r="DA151" s="26"/>
      <c r="DB151" s="26"/>
      <c r="DC151" s="26"/>
      <c r="DD151" s="13">
        <f t="shared" si="37"/>
        <v>0</v>
      </c>
      <c r="DE151" s="13"/>
      <c r="DF151" s="13"/>
      <c r="DG151" s="13">
        <f t="shared" si="38"/>
        <v>0</v>
      </c>
      <c r="DI151" s="13"/>
      <c r="DJ151" s="13"/>
      <c r="DK151" s="13"/>
      <c r="DL151" s="13"/>
      <c r="DM151" s="13"/>
      <c r="DN151" s="13">
        <f t="shared" si="51"/>
        <v>0</v>
      </c>
      <c r="DO151" s="13"/>
      <c r="DP151" s="13"/>
      <c r="DQ151" s="13"/>
      <c r="DR151" s="13"/>
      <c r="DS151" s="13"/>
      <c r="DT151" s="13"/>
      <c r="DU151" s="13">
        <f t="shared" si="52"/>
        <v>0</v>
      </c>
      <c r="DV151" s="13"/>
      <c r="DW151" s="13"/>
      <c r="DX151" s="13"/>
      <c r="DY151" s="13"/>
      <c r="DZ151" s="13"/>
      <c r="EA151" s="13"/>
      <c r="EB151" s="13"/>
      <c r="EC151" s="13">
        <f>COUNTIF(DW151:EB151,"X")</f>
        <v>0</v>
      </c>
      <c r="ED151" s="13"/>
      <c r="EE151" s="13"/>
      <c r="EF151" s="13"/>
      <c r="EG151" s="13">
        <f>COUNTIF(EE151:EF151,"X")</f>
        <v>0</v>
      </c>
      <c r="EH151" s="13"/>
      <c r="EI151" s="13"/>
      <c r="EJ151" s="13">
        <f>COUNTIF(EI151:EI151,"X")</f>
        <v>0</v>
      </c>
      <c r="EK151" s="13"/>
      <c r="EL151" s="13"/>
      <c r="EM151" s="13"/>
      <c r="EN151" s="13">
        <f>COUNTIF(EL151:EM151,"X")</f>
        <v>0</v>
      </c>
      <c r="EO151" s="13"/>
      <c r="EP151" s="13"/>
      <c r="EQ151" s="13">
        <f>COUNTIF(EP151:EP151,"X")</f>
        <v>0</v>
      </c>
      <c r="ER151" s="13"/>
      <c r="ES151" s="13"/>
      <c r="ET151" s="13">
        <f>COUNTIF(ES151:ES151,"X")</f>
        <v>0</v>
      </c>
      <c r="EU151" s="13"/>
      <c r="EV151" s="13"/>
      <c r="EW151" s="13"/>
      <c r="EX151" s="13"/>
      <c r="EY151" s="13">
        <f>COUNTIF(EV151:EX151,"X")</f>
        <v>0</v>
      </c>
      <c r="EZ151" s="13"/>
      <c r="FA151" s="27" t="s">
        <v>787</v>
      </c>
    </row>
    <row r="152" spans="1:157" s="9" customFormat="1" ht="30" customHeight="1" hidden="1" outlineLevel="1">
      <c r="A152" s="9" t="s">
        <v>730</v>
      </c>
      <c r="B152" s="9" t="s">
        <v>790</v>
      </c>
      <c r="C152" s="24">
        <v>2.2</v>
      </c>
      <c r="D152" s="25">
        <v>36211</v>
      </c>
      <c r="E152" s="25" t="s">
        <v>791</v>
      </c>
      <c r="F152" s="22"/>
      <c r="G152" s="22"/>
      <c r="H152" s="13"/>
      <c r="I152" s="13"/>
      <c r="J152" s="13"/>
      <c r="K152" s="25" t="s">
        <v>425</v>
      </c>
      <c r="L152" s="13"/>
      <c r="M152" s="13"/>
      <c r="N152" s="13"/>
      <c r="O152" s="13"/>
      <c r="P152" s="13">
        <f t="shared" si="36"/>
        <v>1</v>
      </c>
      <c r="Q152" s="13"/>
      <c r="R152" s="13"/>
      <c r="S152" s="13"/>
      <c r="T152" s="13"/>
      <c r="U152" s="13" t="s">
        <v>425</v>
      </c>
      <c r="V152" s="13"/>
      <c r="W152" s="13"/>
      <c r="X152" s="13"/>
      <c r="Y152" s="13">
        <f t="shared" si="39"/>
        <v>1</v>
      </c>
      <c r="Z152" s="13"/>
      <c r="AA152" s="13"/>
      <c r="AB152" s="13"/>
      <c r="AC152" s="13"/>
      <c r="AD152" s="13"/>
      <c r="AE152" s="13"/>
      <c r="AF152" s="13"/>
      <c r="AG152" s="13">
        <f t="shared" si="40"/>
        <v>0</v>
      </c>
      <c r="AH152" s="13"/>
      <c r="AI152" s="13"/>
      <c r="AJ152" s="13"/>
      <c r="AK152" s="13"/>
      <c r="AL152" s="13"/>
      <c r="AM152" s="13">
        <f t="shared" si="53"/>
        <v>0</v>
      </c>
      <c r="AO152" s="13"/>
      <c r="AP152" s="13"/>
      <c r="AQ152" s="13"/>
      <c r="AR152" s="13"/>
      <c r="AS152" s="13"/>
      <c r="AT152" s="13">
        <f t="shared" si="41"/>
        <v>0</v>
      </c>
      <c r="AW152" s="13"/>
      <c r="AX152" s="13"/>
      <c r="AY152" s="13"/>
      <c r="AZ152" s="13">
        <f t="shared" si="42"/>
        <v>0</v>
      </c>
      <c r="BB152" s="13"/>
      <c r="BC152" s="13"/>
      <c r="BD152" s="13"/>
      <c r="BE152" s="13"/>
      <c r="BF152" s="13"/>
      <c r="BG152" s="13"/>
      <c r="BH152" s="13">
        <f t="shared" si="43"/>
        <v>0</v>
      </c>
      <c r="BJ152" s="13"/>
      <c r="BK152" s="13"/>
      <c r="BL152" s="13"/>
      <c r="BM152" s="13">
        <f t="shared" si="44"/>
        <v>0</v>
      </c>
      <c r="BP152" s="13"/>
      <c r="BR152" s="13"/>
      <c r="BS152" s="13"/>
      <c r="BT152" s="13"/>
      <c r="BU152" s="13"/>
      <c r="BV152" s="13"/>
      <c r="BW152" s="13">
        <f t="shared" si="45"/>
        <v>0</v>
      </c>
      <c r="BX152" s="13"/>
      <c r="BY152" s="13"/>
      <c r="BZ152" s="13"/>
      <c r="CA152" s="13"/>
      <c r="CB152" s="13"/>
      <c r="CC152" s="13"/>
      <c r="CD152" s="13">
        <f t="shared" si="46"/>
        <v>0</v>
      </c>
      <c r="CE152" s="13"/>
      <c r="CF152" s="13"/>
      <c r="CG152" s="13"/>
      <c r="CH152" s="13"/>
      <c r="CI152" s="13"/>
      <c r="CJ152" s="13"/>
      <c r="CK152" s="13"/>
      <c r="CL152" s="13">
        <f t="shared" si="47"/>
        <v>0</v>
      </c>
      <c r="CM152" s="13"/>
      <c r="CN152" s="13"/>
      <c r="CO152" s="13"/>
      <c r="CP152" s="13"/>
      <c r="CQ152" s="13"/>
      <c r="CR152" s="13"/>
      <c r="CS152" s="13">
        <f t="shared" si="48"/>
        <v>0</v>
      </c>
      <c r="CU152" s="26"/>
      <c r="CV152" s="26"/>
      <c r="CW152" s="13">
        <f t="shared" si="49"/>
        <v>0</v>
      </c>
      <c r="CX152" s="26"/>
      <c r="CY152" s="26"/>
      <c r="CZ152" s="13">
        <f t="shared" si="50"/>
        <v>0</v>
      </c>
      <c r="DA152" s="26"/>
      <c r="DB152" s="26"/>
      <c r="DC152" s="26"/>
      <c r="DD152" s="13">
        <f t="shared" si="37"/>
        <v>0</v>
      </c>
      <c r="DE152" s="13"/>
      <c r="DF152" s="13"/>
      <c r="DG152" s="13">
        <f t="shared" si="38"/>
        <v>0</v>
      </c>
      <c r="DI152" s="13"/>
      <c r="DJ152" s="13"/>
      <c r="DK152" s="13"/>
      <c r="DL152" s="13"/>
      <c r="DM152" s="13"/>
      <c r="DN152" s="13">
        <f t="shared" si="51"/>
        <v>0</v>
      </c>
      <c r="DO152" s="13"/>
      <c r="DP152" s="13"/>
      <c r="DQ152" s="13"/>
      <c r="DR152" s="13"/>
      <c r="DS152" s="13"/>
      <c r="DT152" s="13"/>
      <c r="DU152" s="13">
        <f t="shared" si="52"/>
        <v>0</v>
      </c>
      <c r="DV152" s="13"/>
      <c r="DW152" s="13"/>
      <c r="DX152" s="13"/>
      <c r="DY152" s="13"/>
      <c r="DZ152" s="13"/>
      <c r="EA152" s="13"/>
      <c r="EB152" s="13"/>
      <c r="EC152" s="13">
        <f>COUNTIF(DW152:EB152,"X")</f>
        <v>0</v>
      </c>
      <c r="ED152" s="13"/>
      <c r="EE152" s="13"/>
      <c r="EF152" s="13"/>
      <c r="EG152" s="13">
        <f>COUNTIF(EE152:EF152,"X")</f>
        <v>0</v>
      </c>
      <c r="EH152" s="13"/>
      <c r="EI152" s="13"/>
      <c r="EJ152" s="13">
        <f>COUNTIF(EI152:EI152,"X")</f>
        <v>0</v>
      </c>
      <c r="EK152" s="13"/>
      <c r="EL152" s="13"/>
      <c r="EM152" s="13"/>
      <c r="EN152" s="13">
        <f>COUNTIF(EL152:EM152,"X")</f>
        <v>0</v>
      </c>
      <c r="EO152" s="13"/>
      <c r="EP152" s="13"/>
      <c r="EQ152" s="13">
        <f>COUNTIF(EP152:EP152,"X")</f>
        <v>0</v>
      </c>
      <c r="ER152" s="13"/>
      <c r="ES152" s="13"/>
      <c r="ET152" s="13">
        <f>COUNTIF(ES152:ES152,"X")</f>
        <v>0</v>
      </c>
      <c r="EU152" s="13"/>
      <c r="EV152" s="13"/>
      <c r="EW152" s="13"/>
      <c r="EX152" s="13"/>
      <c r="EY152" s="13">
        <f>COUNTIF(EV152:EX152,"X")</f>
        <v>0</v>
      </c>
      <c r="EZ152" s="13"/>
      <c r="FA152" s="27" t="s">
        <v>792</v>
      </c>
    </row>
    <row r="153" spans="1:157" s="9" customFormat="1" ht="30" customHeight="1" hidden="1" outlineLevel="1">
      <c r="A153" s="9" t="s">
        <v>730</v>
      </c>
      <c r="B153" s="9" t="s">
        <v>793</v>
      </c>
      <c r="C153" s="24">
        <v>1.2</v>
      </c>
      <c r="D153" s="25">
        <v>36928</v>
      </c>
      <c r="E153" s="25" t="s">
        <v>573</v>
      </c>
      <c r="F153" s="23"/>
      <c r="G153" s="22"/>
      <c r="H153" s="13"/>
      <c r="I153" s="13"/>
      <c r="J153" s="13"/>
      <c r="K153" s="25" t="s">
        <v>425</v>
      </c>
      <c r="L153" s="13"/>
      <c r="M153" s="13"/>
      <c r="N153" s="13"/>
      <c r="O153" s="13"/>
      <c r="P153" s="13">
        <f t="shared" si="36"/>
        <v>1</v>
      </c>
      <c r="Q153" s="13"/>
      <c r="R153" s="13"/>
      <c r="S153" s="13"/>
      <c r="T153" s="13"/>
      <c r="U153" s="13" t="s">
        <v>425</v>
      </c>
      <c r="V153" s="13"/>
      <c r="W153" s="13"/>
      <c r="X153" s="13"/>
      <c r="Y153" s="13">
        <f t="shared" si="39"/>
        <v>1</v>
      </c>
      <c r="Z153" s="13"/>
      <c r="AA153" s="13" t="s">
        <v>425</v>
      </c>
      <c r="AB153" s="13"/>
      <c r="AC153" s="13"/>
      <c r="AD153" s="13"/>
      <c r="AE153" s="13"/>
      <c r="AF153" s="13"/>
      <c r="AG153" s="13">
        <f t="shared" si="40"/>
        <v>1</v>
      </c>
      <c r="AH153" s="13"/>
      <c r="AI153" s="13"/>
      <c r="AJ153" s="13"/>
      <c r="AK153" s="13"/>
      <c r="AL153" s="13"/>
      <c r="AM153" s="13">
        <f t="shared" si="53"/>
        <v>0</v>
      </c>
      <c r="AO153" s="13"/>
      <c r="AP153" s="13"/>
      <c r="AQ153" s="13"/>
      <c r="AR153" s="13"/>
      <c r="AS153" s="13"/>
      <c r="AT153" s="13">
        <f t="shared" si="41"/>
        <v>0</v>
      </c>
      <c r="AW153" s="13"/>
      <c r="AX153" s="13"/>
      <c r="AY153" s="13"/>
      <c r="AZ153" s="13">
        <f t="shared" si="42"/>
        <v>0</v>
      </c>
      <c r="BB153" s="13"/>
      <c r="BC153" s="13"/>
      <c r="BD153" s="13"/>
      <c r="BE153" s="13"/>
      <c r="BF153" s="13"/>
      <c r="BG153" s="13"/>
      <c r="BH153" s="13">
        <f t="shared" si="43"/>
        <v>0</v>
      </c>
      <c r="BJ153" s="13"/>
      <c r="BK153" s="12" t="s">
        <v>425</v>
      </c>
      <c r="BL153" s="13"/>
      <c r="BM153" s="13">
        <f t="shared" si="44"/>
        <v>1</v>
      </c>
      <c r="BP153" s="13"/>
      <c r="BR153" s="13"/>
      <c r="BS153" s="13"/>
      <c r="BT153" s="13"/>
      <c r="BU153" s="13"/>
      <c r="BV153" s="13"/>
      <c r="BW153" s="13">
        <f t="shared" si="45"/>
        <v>0</v>
      </c>
      <c r="BX153" s="13"/>
      <c r="BY153" s="13"/>
      <c r="BZ153" s="13"/>
      <c r="CA153" s="13"/>
      <c r="CB153" s="13"/>
      <c r="CC153" s="13"/>
      <c r="CD153" s="13">
        <f t="shared" si="46"/>
        <v>0</v>
      </c>
      <c r="CE153" s="13"/>
      <c r="CF153" s="13"/>
      <c r="CG153" s="13"/>
      <c r="CH153" s="13"/>
      <c r="CI153" s="13"/>
      <c r="CJ153" s="13"/>
      <c r="CK153" s="13"/>
      <c r="CL153" s="13">
        <f t="shared" si="47"/>
        <v>0</v>
      </c>
      <c r="CM153" s="13"/>
      <c r="CN153" s="13"/>
      <c r="CO153" s="13"/>
      <c r="CP153" s="13"/>
      <c r="CQ153" s="13"/>
      <c r="CR153" s="13"/>
      <c r="CS153" s="13">
        <f t="shared" si="48"/>
        <v>0</v>
      </c>
      <c r="CU153" s="26"/>
      <c r="CV153" s="26"/>
      <c r="CW153" s="13">
        <f t="shared" si="49"/>
        <v>0</v>
      </c>
      <c r="CX153" s="26"/>
      <c r="CY153" s="26"/>
      <c r="CZ153" s="13">
        <f t="shared" si="50"/>
        <v>0</v>
      </c>
      <c r="DA153" s="26"/>
      <c r="DB153" s="26"/>
      <c r="DC153" s="26"/>
      <c r="DD153" s="13">
        <f t="shared" si="37"/>
        <v>0</v>
      </c>
      <c r="DE153" s="13"/>
      <c r="DF153" s="13"/>
      <c r="DG153" s="13">
        <f t="shared" si="38"/>
        <v>0</v>
      </c>
      <c r="DI153" s="13"/>
      <c r="DJ153" s="13"/>
      <c r="DK153" s="13"/>
      <c r="DL153" s="13"/>
      <c r="DM153" s="13"/>
      <c r="DN153" s="13">
        <f t="shared" si="51"/>
        <v>0</v>
      </c>
      <c r="DO153" s="13"/>
      <c r="DP153" s="13"/>
      <c r="DQ153" s="13"/>
      <c r="DR153" s="13"/>
      <c r="DS153" s="13"/>
      <c r="DT153" s="13"/>
      <c r="DU153" s="13">
        <f t="shared" si="52"/>
        <v>0</v>
      </c>
      <c r="DV153" s="13"/>
      <c r="DW153" s="13"/>
      <c r="DX153" s="13"/>
      <c r="DY153" s="13"/>
      <c r="DZ153" s="13"/>
      <c r="EA153" s="13"/>
      <c r="EB153" s="13"/>
      <c r="EC153" s="13">
        <f>COUNTIF(DW153:EB153,"X")</f>
        <v>0</v>
      </c>
      <c r="ED153" s="13"/>
      <c r="EE153" s="13"/>
      <c r="EF153" s="13"/>
      <c r="EG153" s="13">
        <f>COUNTIF(EE153:EF153,"X")</f>
        <v>0</v>
      </c>
      <c r="EH153" s="13"/>
      <c r="EI153" s="13"/>
      <c r="EJ153" s="13">
        <f>COUNTIF(EI153:EI153,"X")</f>
        <v>0</v>
      </c>
      <c r="EK153" s="13"/>
      <c r="EL153" s="13"/>
      <c r="EM153" s="13"/>
      <c r="EN153" s="13">
        <f>COUNTIF(EL153:EM153,"X")</f>
        <v>0</v>
      </c>
      <c r="EO153" s="13"/>
      <c r="EP153" s="13"/>
      <c r="EQ153" s="13">
        <f>COUNTIF(EP153:EP153,"X")</f>
        <v>0</v>
      </c>
      <c r="ER153" s="13"/>
      <c r="ES153" s="13"/>
      <c r="ET153" s="13">
        <f>COUNTIF(ES153:ES153,"X")</f>
        <v>0</v>
      </c>
      <c r="EU153" s="13"/>
      <c r="EV153" s="13"/>
      <c r="EW153" s="13"/>
      <c r="EX153" s="13"/>
      <c r="EY153" s="13">
        <f>COUNTIF(EV153:EX153,"X")</f>
        <v>0</v>
      </c>
      <c r="EZ153" s="13"/>
      <c r="FA153" s="27" t="s">
        <v>794</v>
      </c>
    </row>
    <row r="154" spans="1:157" s="9" customFormat="1" ht="30" customHeight="1" hidden="1" outlineLevel="1">
      <c r="A154" s="9" t="s">
        <v>730</v>
      </c>
      <c r="B154" s="9" t="s">
        <v>795</v>
      </c>
      <c r="C154" s="24">
        <v>1.5</v>
      </c>
      <c r="D154" s="25">
        <v>36211</v>
      </c>
      <c r="E154" s="25" t="s">
        <v>573</v>
      </c>
      <c r="F154" s="22"/>
      <c r="G154" s="22"/>
      <c r="H154" s="13"/>
      <c r="I154" s="13"/>
      <c r="J154" s="13"/>
      <c r="K154" s="25" t="s">
        <v>425</v>
      </c>
      <c r="L154" s="13"/>
      <c r="M154" s="13"/>
      <c r="N154" s="13"/>
      <c r="O154" s="13"/>
      <c r="P154" s="13">
        <f t="shared" si="36"/>
        <v>1</v>
      </c>
      <c r="Q154" s="13"/>
      <c r="R154" s="13"/>
      <c r="S154" s="13"/>
      <c r="T154" s="13"/>
      <c r="U154" s="13" t="s">
        <v>425</v>
      </c>
      <c r="V154" s="13"/>
      <c r="W154" s="13"/>
      <c r="X154" s="13"/>
      <c r="Y154" s="13">
        <f t="shared" si="39"/>
        <v>1</v>
      </c>
      <c r="Z154" s="13"/>
      <c r="AA154" s="13"/>
      <c r="AB154" s="13"/>
      <c r="AC154" s="13"/>
      <c r="AD154" s="13"/>
      <c r="AE154" s="13"/>
      <c r="AF154" s="13"/>
      <c r="AG154" s="13">
        <f t="shared" si="40"/>
        <v>0</v>
      </c>
      <c r="AH154" s="13"/>
      <c r="AI154" s="13"/>
      <c r="AJ154" s="13"/>
      <c r="AK154" s="13"/>
      <c r="AL154" s="13"/>
      <c r="AM154" s="13">
        <f t="shared" si="53"/>
        <v>0</v>
      </c>
      <c r="AO154" s="13"/>
      <c r="AP154" s="13"/>
      <c r="AQ154" s="13"/>
      <c r="AR154" s="13"/>
      <c r="AS154" s="13"/>
      <c r="AT154" s="13">
        <f t="shared" si="41"/>
        <v>0</v>
      </c>
      <c r="AW154" s="13"/>
      <c r="AX154" s="13"/>
      <c r="AY154" s="13"/>
      <c r="AZ154" s="13">
        <f t="shared" si="42"/>
        <v>0</v>
      </c>
      <c r="BB154" s="13"/>
      <c r="BC154" s="13"/>
      <c r="BD154" s="13"/>
      <c r="BE154" s="13"/>
      <c r="BF154" s="13"/>
      <c r="BG154" s="13"/>
      <c r="BH154" s="13">
        <f t="shared" si="43"/>
        <v>0</v>
      </c>
      <c r="BJ154" s="13"/>
      <c r="BK154" s="13"/>
      <c r="BL154" s="13"/>
      <c r="BM154" s="13">
        <f t="shared" si="44"/>
        <v>0</v>
      </c>
      <c r="BP154" s="13"/>
      <c r="BR154" s="13"/>
      <c r="BS154" s="13"/>
      <c r="BT154" s="13"/>
      <c r="BU154" s="13"/>
      <c r="BV154" s="13"/>
      <c r="BW154" s="13">
        <f t="shared" si="45"/>
        <v>0</v>
      </c>
      <c r="BX154" s="13"/>
      <c r="BY154" s="13"/>
      <c r="BZ154" s="13"/>
      <c r="CA154" s="13"/>
      <c r="CB154" s="13"/>
      <c r="CC154" s="13"/>
      <c r="CD154" s="13">
        <f t="shared" si="46"/>
        <v>0</v>
      </c>
      <c r="CE154" s="13"/>
      <c r="CF154" s="13"/>
      <c r="CG154" s="13"/>
      <c r="CH154" s="13"/>
      <c r="CI154" s="13"/>
      <c r="CJ154" s="13"/>
      <c r="CK154" s="13"/>
      <c r="CL154" s="13">
        <f t="shared" si="47"/>
        <v>0</v>
      </c>
      <c r="CM154" s="13"/>
      <c r="CN154" s="13"/>
      <c r="CO154" s="13"/>
      <c r="CP154" s="13"/>
      <c r="CQ154" s="13"/>
      <c r="CR154" s="13"/>
      <c r="CS154" s="13">
        <f t="shared" si="48"/>
        <v>0</v>
      </c>
      <c r="CU154" s="26"/>
      <c r="CV154" s="26"/>
      <c r="CW154" s="13">
        <f t="shared" si="49"/>
        <v>0</v>
      </c>
      <c r="CX154" s="26"/>
      <c r="CY154" s="26"/>
      <c r="CZ154" s="13">
        <f t="shared" si="50"/>
        <v>0</v>
      </c>
      <c r="DA154" s="26"/>
      <c r="DB154" s="26"/>
      <c r="DC154" s="26"/>
      <c r="DD154" s="13">
        <f t="shared" si="37"/>
        <v>0</v>
      </c>
      <c r="DE154" s="13"/>
      <c r="DF154" s="13"/>
      <c r="DG154" s="13">
        <f t="shared" si="38"/>
        <v>0</v>
      </c>
      <c r="DI154" s="13"/>
      <c r="DJ154" s="13"/>
      <c r="DK154" s="13"/>
      <c r="DL154" s="13"/>
      <c r="DM154" s="13"/>
      <c r="DN154" s="13">
        <f t="shared" si="51"/>
        <v>0</v>
      </c>
      <c r="DO154" s="13"/>
      <c r="DP154" s="13"/>
      <c r="DQ154" s="13"/>
      <c r="DR154" s="13"/>
      <c r="DS154" s="13"/>
      <c r="DT154" s="13"/>
      <c r="DU154" s="13">
        <f t="shared" si="52"/>
        <v>0</v>
      </c>
      <c r="DV154" s="13"/>
      <c r="DW154" s="13"/>
      <c r="DX154" s="13"/>
      <c r="DY154" s="13"/>
      <c r="DZ154" s="13"/>
      <c r="EA154" s="13"/>
      <c r="EB154" s="13"/>
      <c r="EC154" s="13">
        <f>COUNTIF(DW154:EB154,"X")</f>
        <v>0</v>
      </c>
      <c r="ED154" s="13"/>
      <c r="EE154" s="13"/>
      <c r="EF154" s="13"/>
      <c r="EG154" s="13">
        <f>COUNTIF(EE154:EF154,"X")</f>
        <v>0</v>
      </c>
      <c r="EH154" s="13"/>
      <c r="EI154" s="13"/>
      <c r="EJ154" s="13">
        <f>COUNTIF(EI154:EI154,"X")</f>
        <v>0</v>
      </c>
      <c r="EK154" s="13"/>
      <c r="EL154" s="13"/>
      <c r="EM154" s="13"/>
      <c r="EN154" s="13">
        <f>COUNTIF(EL154:EM154,"X")</f>
        <v>0</v>
      </c>
      <c r="EO154" s="13"/>
      <c r="EP154" s="13"/>
      <c r="EQ154" s="13">
        <f>COUNTIF(EP154:EP154,"X")</f>
        <v>0</v>
      </c>
      <c r="ER154" s="13"/>
      <c r="ES154" s="13"/>
      <c r="ET154" s="13">
        <f>COUNTIF(ES154:ES154,"X")</f>
        <v>0</v>
      </c>
      <c r="EU154" s="13"/>
      <c r="EV154" s="13"/>
      <c r="EW154" s="13"/>
      <c r="EX154" s="13"/>
      <c r="EY154" s="13">
        <f>COUNTIF(EV154:EX154,"X")</f>
        <v>0</v>
      </c>
      <c r="EZ154" s="13"/>
      <c r="FA154" s="27" t="s">
        <v>796</v>
      </c>
    </row>
    <row r="155" spans="1:157" s="9" customFormat="1" ht="30" customHeight="1" hidden="1" outlineLevel="1">
      <c r="A155" s="9" t="s">
        <v>730</v>
      </c>
      <c r="B155" s="9" t="s">
        <v>797</v>
      </c>
      <c r="C155" s="24">
        <v>11.1</v>
      </c>
      <c r="D155" s="25">
        <v>36928</v>
      </c>
      <c r="E155" s="25" t="s">
        <v>573</v>
      </c>
      <c r="F155" s="23"/>
      <c r="G155" s="22"/>
      <c r="H155" s="13"/>
      <c r="I155" s="13"/>
      <c r="J155" s="13"/>
      <c r="K155" s="25" t="s">
        <v>425</v>
      </c>
      <c r="L155" s="13"/>
      <c r="M155" s="13"/>
      <c r="N155" s="13"/>
      <c r="O155" s="13"/>
      <c r="P155" s="13">
        <f t="shared" si="36"/>
        <v>1</v>
      </c>
      <c r="Q155" s="13"/>
      <c r="R155" s="13"/>
      <c r="S155" s="13"/>
      <c r="T155" s="13"/>
      <c r="U155" s="13" t="s">
        <v>425</v>
      </c>
      <c r="V155" s="13"/>
      <c r="W155" s="13"/>
      <c r="X155" s="13"/>
      <c r="Y155" s="13">
        <f t="shared" si="39"/>
        <v>1</v>
      </c>
      <c r="Z155" s="13"/>
      <c r="AA155" s="13" t="s">
        <v>425</v>
      </c>
      <c r="AB155" s="13"/>
      <c r="AC155" s="13"/>
      <c r="AD155" s="13"/>
      <c r="AE155" s="13"/>
      <c r="AF155" s="13"/>
      <c r="AG155" s="13">
        <f t="shared" si="40"/>
        <v>1</v>
      </c>
      <c r="AH155" s="13"/>
      <c r="AI155" s="13"/>
      <c r="AJ155" s="13"/>
      <c r="AK155" s="13"/>
      <c r="AL155" s="13"/>
      <c r="AM155" s="13">
        <f t="shared" si="53"/>
        <v>0</v>
      </c>
      <c r="AO155" s="13"/>
      <c r="AP155" s="13"/>
      <c r="AQ155" s="13"/>
      <c r="AR155" s="13"/>
      <c r="AS155" s="13"/>
      <c r="AT155" s="13">
        <f t="shared" si="41"/>
        <v>0</v>
      </c>
      <c r="AW155" s="13"/>
      <c r="AX155" s="13"/>
      <c r="AY155" s="13"/>
      <c r="AZ155" s="13">
        <f t="shared" si="42"/>
        <v>0</v>
      </c>
      <c r="BB155" s="13"/>
      <c r="BC155" s="13"/>
      <c r="BD155" s="13"/>
      <c r="BE155" s="13"/>
      <c r="BF155" s="13"/>
      <c r="BG155" s="13"/>
      <c r="BH155" s="13">
        <f t="shared" si="43"/>
        <v>0</v>
      </c>
      <c r="BJ155" s="13"/>
      <c r="BK155" s="12" t="s">
        <v>425</v>
      </c>
      <c r="BL155" s="13"/>
      <c r="BM155" s="13">
        <f t="shared" si="44"/>
        <v>1</v>
      </c>
      <c r="BP155" s="13"/>
      <c r="BR155" s="13"/>
      <c r="BS155" s="13"/>
      <c r="BT155" s="13"/>
      <c r="BU155" s="13"/>
      <c r="BV155" s="13"/>
      <c r="BW155" s="13">
        <f t="shared" si="45"/>
        <v>0</v>
      </c>
      <c r="BX155" s="13"/>
      <c r="BY155" s="13"/>
      <c r="BZ155" s="13"/>
      <c r="CA155" s="13"/>
      <c r="CB155" s="13"/>
      <c r="CC155" s="13"/>
      <c r="CD155" s="13">
        <f t="shared" si="46"/>
        <v>0</v>
      </c>
      <c r="CE155" s="13"/>
      <c r="CF155" s="13"/>
      <c r="CG155" s="13"/>
      <c r="CH155" s="13"/>
      <c r="CI155" s="13"/>
      <c r="CJ155" s="13"/>
      <c r="CK155" s="13"/>
      <c r="CL155" s="13">
        <f t="shared" si="47"/>
        <v>0</v>
      </c>
      <c r="CM155" s="13"/>
      <c r="CN155" s="13"/>
      <c r="CO155" s="13"/>
      <c r="CP155" s="13"/>
      <c r="CQ155" s="13"/>
      <c r="CR155" s="13"/>
      <c r="CS155" s="13">
        <f t="shared" si="48"/>
        <v>0</v>
      </c>
      <c r="CU155" s="26"/>
      <c r="CV155" s="26"/>
      <c r="CW155" s="13">
        <f t="shared" si="49"/>
        <v>0</v>
      </c>
      <c r="CX155" s="26"/>
      <c r="CY155" s="26"/>
      <c r="CZ155" s="13">
        <f t="shared" si="50"/>
        <v>0</v>
      </c>
      <c r="DA155" s="26"/>
      <c r="DB155" s="26"/>
      <c r="DC155" s="26"/>
      <c r="DD155" s="13">
        <f t="shared" si="37"/>
        <v>0</v>
      </c>
      <c r="DE155" s="13"/>
      <c r="DF155" s="13"/>
      <c r="DG155" s="13">
        <f t="shared" si="38"/>
        <v>0</v>
      </c>
      <c r="DI155" s="13"/>
      <c r="DJ155" s="13"/>
      <c r="DK155" s="13"/>
      <c r="DL155" s="13"/>
      <c r="DM155" s="13"/>
      <c r="DN155" s="13">
        <f t="shared" si="51"/>
        <v>0</v>
      </c>
      <c r="DO155" s="13"/>
      <c r="DP155" s="13"/>
      <c r="DQ155" s="13"/>
      <c r="DR155" s="13"/>
      <c r="DS155" s="13"/>
      <c r="DT155" s="13"/>
      <c r="DU155" s="13">
        <f t="shared" si="52"/>
        <v>0</v>
      </c>
      <c r="DV155" s="13"/>
      <c r="DW155" s="13"/>
      <c r="DX155" s="13"/>
      <c r="DY155" s="13"/>
      <c r="DZ155" s="13"/>
      <c r="EA155" s="13"/>
      <c r="EB155" s="13"/>
      <c r="EC155" s="13">
        <f>COUNTIF(DW155:EB155,"X")</f>
        <v>0</v>
      </c>
      <c r="ED155" s="13"/>
      <c r="EE155" s="13"/>
      <c r="EF155" s="13"/>
      <c r="EG155" s="13">
        <f>COUNTIF(EE155:EF155,"X")</f>
        <v>0</v>
      </c>
      <c r="EH155" s="13"/>
      <c r="EI155" s="13"/>
      <c r="EJ155" s="13">
        <f>COUNTIF(EI155:EI155,"X")</f>
        <v>0</v>
      </c>
      <c r="EK155" s="13"/>
      <c r="EL155" s="13"/>
      <c r="EM155" s="13"/>
      <c r="EN155" s="13">
        <f>COUNTIF(EL155:EM155,"X")</f>
        <v>0</v>
      </c>
      <c r="EO155" s="13"/>
      <c r="EP155" s="13"/>
      <c r="EQ155" s="13">
        <f>COUNTIF(EP155:EP155,"X")</f>
        <v>0</v>
      </c>
      <c r="ER155" s="13"/>
      <c r="ES155" s="13"/>
      <c r="ET155" s="13">
        <f>COUNTIF(ES155:ES155,"X")</f>
        <v>0</v>
      </c>
      <c r="EU155" s="13"/>
      <c r="EV155" s="13"/>
      <c r="EW155" s="13"/>
      <c r="EX155" s="13"/>
      <c r="EY155" s="13">
        <f>COUNTIF(EV155:EX155,"X")</f>
        <v>0</v>
      </c>
      <c r="EZ155" s="13"/>
      <c r="FA155" s="27" t="s">
        <v>798</v>
      </c>
    </row>
    <row r="156" spans="1:157" s="9" customFormat="1" ht="30" customHeight="1" hidden="1" outlineLevel="1">
      <c r="A156" s="9" t="s">
        <v>730</v>
      </c>
      <c r="B156" s="9" t="s">
        <v>797</v>
      </c>
      <c r="C156" s="24"/>
      <c r="D156" s="25">
        <v>36211</v>
      </c>
      <c r="E156" s="25" t="s">
        <v>573</v>
      </c>
      <c r="F156" s="22"/>
      <c r="G156" s="22"/>
      <c r="H156" s="13"/>
      <c r="I156" s="13"/>
      <c r="J156" s="13"/>
      <c r="K156" s="25" t="s">
        <v>425</v>
      </c>
      <c r="L156" s="13"/>
      <c r="M156" s="13"/>
      <c r="N156" s="13"/>
      <c r="O156" s="13"/>
      <c r="P156" s="13">
        <f t="shared" si="36"/>
        <v>1</v>
      </c>
      <c r="Q156" s="13"/>
      <c r="R156" s="13"/>
      <c r="S156" s="13"/>
      <c r="T156" s="13"/>
      <c r="U156" s="13" t="s">
        <v>425</v>
      </c>
      <c r="V156" s="13"/>
      <c r="W156" s="13"/>
      <c r="X156" s="13"/>
      <c r="Y156" s="13">
        <f t="shared" si="39"/>
        <v>1</v>
      </c>
      <c r="Z156" s="13"/>
      <c r="AA156" s="13"/>
      <c r="AB156" s="13"/>
      <c r="AC156" s="13"/>
      <c r="AD156" s="13"/>
      <c r="AE156" s="13"/>
      <c r="AF156" s="13"/>
      <c r="AG156" s="13">
        <f t="shared" si="40"/>
        <v>0</v>
      </c>
      <c r="AH156" s="13"/>
      <c r="AI156" s="13"/>
      <c r="AJ156" s="13"/>
      <c r="AK156" s="13"/>
      <c r="AL156" s="13"/>
      <c r="AM156" s="13">
        <f t="shared" si="53"/>
        <v>0</v>
      </c>
      <c r="AO156" s="13"/>
      <c r="AP156" s="13"/>
      <c r="AQ156" s="13"/>
      <c r="AR156" s="13"/>
      <c r="AS156" s="13"/>
      <c r="AT156" s="13">
        <f t="shared" si="41"/>
        <v>0</v>
      </c>
      <c r="AW156" s="13"/>
      <c r="AX156" s="13"/>
      <c r="AY156" s="13"/>
      <c r="AZ156" s="13">
        <f t="shared" si="42"/>
        <v>0</v>
      </c>
      <c r="BB156" s="13"/>
      <c r="BC156" s="13"/>
      <c r="BD156" s="13"/>
      <c r="BE156" s="13"/>
      <c r="BF156" s="13"/>
      <c r="BG156" s="13"/>
      <c r="BH156" s="13">
        <f t="shared" si="43"/>
        <v>0</v>
      </c>
      <c r="BJ156" s="13"/>
      <c r="BK156" s="13"/>
      <c r="BL156" s="13"/>
      <c r="BM156" s="13">
        <f t="shared" si="44"/>
        <v>0</v>
      </c>
      <c r="BP156" s="13"/>
      <c r="BR156" s="13"/>
      <c r="BS156" s="13"/>
      <c r="BT156" s="13"/>
      <c r="BU156" s="13"/>
      <c r="BV156" s="13"/>
      <c r="BW156" s="13">
        <f t="shared" si="45"/>
        <v>0</v>
      </c>
      <c r="BX156" s="13"/>
      <c r="BY156" s="13"/>
      <c r="BZ156" s="13"/>
      <c r="CA156" s="13"/>
      <c r="CB156" s="13"/>
      <c r="CC156" s="13"/>
      <c r="CD156" s="13">
        <f t="shared" si="46"/>
        <v>0</v>
      </c>
      <c r="CE156" s="13"/>
      <c r="CF156" s="13"/>
      <c r="CG156" s="13"/>
      <c r="CH156" s="13"/>
      <c r="CI156" s="13"/>
      <c r="CJ156" s="13"/>
      <c r="CK156" s="29"/>
      <c r="CL156" s="13">
        <f t="shared" si="47"/>
        <v>0</v>
      </c>
      <c r="CM156" s="29"/>
      <c r="CN156" s="13"/>
      <c r="CO156" s="13"/>
      <c r="CP156" s="13"/>
      <c r="CQ156" s="13"/>
      <c r="CR156" s="13"/>
      <c r="CS156" s="13">
        <f t="shared" si="48"/>
        <v>0</v>
      </c>
      <c r="CU156" s="26"/>
      <c r="CV156" s="26"/>
      <c r="CW156" s="13">
        <f t="shared" si="49"/>
        <v>0</v>
      </c>
      <c r="CX156" s="26"/>
      <c r="CY156" s="26"/>
      <c r="CZ156" s="13">
        <f t="shared" si="50"/>
        <v>0</v>
      </c>
      <c r="DA156" s="26"/>
      <c r="DB156" s="30"/>
      <c r="DC156" s="13"/>
      <c r="DD156" s="13">
        <f t="shared" si="37"/>
        <v>0</v>
      </c>
      <c r="DE156" s="13"/>
      <c r="DF156" s="13"/>
      <c r="DG156" s="13">
        <f t="shared" si="38"/>
        <v>0</v>
      </c>
      <c r="DH156" s="13"/>
      <c r="DI156" s="13"/>
      <c r="DJ156" s="13"/>
      <c r="DK156" s="13"/>
      <c r="DL156" s="13"/>
      <c r="DM156" s="27"/>
      <c r="DN156" s="13">
        <f t="shared" si="51"/>
        <v>0</v>
      </c>
      <c r="DU156" s="13">
        <f t="shared" si="52"/>
        <v>0</v>
      </c>
      <c r="EC156" s="13">
        <f>COUNTIF(DW156:EB156,"X")</f>
        <v>0</v>
      </c>
      <c r="EG156" s="13">
        <f>COUNTIF(EE156:EF156,"X")</f>
        <v>0</v>
      </c>
      <c r="EJ156" s="13">
        <f>COUNTIF(EI156:EI156,"X")</f>
        <v>0</v>
      </c>
      <c r="EN156" s="13">
        <f>COUNTIF(EL156:EM156,"X")</f>
        <v>0</v>
      </c>
      <c r="EQ156" s="13">
        <f>COUNTIF(EP156:EP156,"X")</f>
        <v>0</v>
      </c>
      <c r="ET156" s="13">
        <f>COUNTIF(ES156:ES156,"X")</f>
        <v>0</v>
      </c>
      <c r="EY156" s="13">
        <f>COUNTIF(EV156:EX156,"X")</f>
        <v>0</v>
      </c>
      <c r="FA156" s="27" t="s">
        <v>799</v>
      </c>
    </row>
    <row r="157" spans="1:157" s="9" customFormat="1" ht="30" customHeight="1" hidden="1" outlineLevel="1">
      <c r="A157" s="9" t="s">
        <v>730</v>
      </c>
      <c r="B157" s="9" t="s">
        <v>800</v>
      </c>
      <c r="C157" s="24" t="s">
        <v>801</v>
      </c>
      <c r="D157" s="25">
        <v>36211</v>
      </c>
      <c r="E157" s="25" t="s">
        <v>533</v>
      </c>
      <c r="F157" s="22"/>
      <c r="G157" s="22"/>
      <c r="H157" s="13"/>
      <c r="I157" s="13"/>
      <c r="J157" s="13"/>
      <c r="K157" s="25" t="s">
        <v>425</v>
      </c>
      <c r="L157" s="13"/>
      <c r="M157" s="13"/>
      <c r="N157" s="13"/>
      <c r="O157" s="13"/>
      <c r="P157" s="13">
        <f t="shared" si="36"/>
        <v>1</v>
      </c>
      <c r="Q157" s="13"/>
      <c r="R157" s="13"/>
      <c r="S157" s="13"/>
      <c r="T157" s="13"/>
      <c r="U157" s="13" t="s">
        <v>425</v>
      </c>
      <c r="V157" s="13"/>
      <c r="W157" s="13"/>
      <c r="X157" s="13"/>
      <c r="Y157" s="13">
        <f t="shared" si="39"/>
        <v>1</v>
      </c>
      <c r="Z157" s="13"/>
      <c r="AA157" s="13"/>
      <c r="AB157" s="13"/>
      <c r="AC157" s="13"/>
      <c r="AD157" s="13"/>
      <c r="AE157" s="13"/>
      <c r="AF157" s="13"/>
      <c r="AG157" s="13">
        <f t="shared" si="40"/>
        <v>0</v>
      </c>
      <c r="AH157" s="13"/>
      <c r="AI157" s="13"/>
      <c r="AJ157" s="13"/>
      <c r="AK157" s="13"/>
      <c r="AL157" s="13"/>
      <c r="AM157" s="13">
        <f t="shared" si="53"/>
        <v>0</v>
      </c>
      <c r="AO157" s="13"/>
      <c r="AP157" s="13"/>
      <c r="AQ157" s="13"/>
      <c r="AR157" s="13"/>
      <c r="AS157" s="13"/>
      <c r="AT157" s="13">
        <f t="shared" si="41"/>
        <v>0</v>
      </c>
      <c r="AW157" s="13"/>
      <c r="AX157" s="13"/>
      <c r="AY157" s="13"/>
      <c r="AZ157" s="13">
        <f t="shared" si="42"/>
        <v>0</v>
      </c>
      <c r="BB157" s="13"/>
      <c r="BC157" s="13"/>
      <c r="BD157" s="13"/>
      <c r="BE157" s="13"/>
      <c r="BF157" s="13"/>
      <c r="BG157" s="13"/>
      <c r="BH157" s="13">
        <f t="shared" si="43"/>
        <v>0</v>
      </c>
      <c r="BJ157" s="13"/>
      <c r="BK157" s="13"/>
      <c r="BL157" s="13"/>
      <c r="BM157" s="13">
        <f t="shared" si="44"/>
        <v>0</v>
      </c>
      <c r="BP157" s="13"/>
      <c r="BR157" s="13"/>
      <c r="BS157" s="13"/>
      <c r="BT157" s="13"/>
      <c r="BU157" s="13"/>
      <c r="BV157" s="13"/>
      <c r="BW157" s="13">
        <f t="shared" si="45"/>
        <v>0</v>
      </c>
      <c r="BX157" s="13"/>
      <c r="BY157" s="13"/>
      <c r="BZ157" s="13"/>
      <c r="CA157" s="13"/>
      <c r="CB157" s="13"/>
      <c r="CC157" s="13"/>
      <c r="CD157" s="13">
        <f t="shared" si="46"/>
        <v>0</v>
      </c>
      <c r="CE157" s="13"/>
      <c r="CF157" s="13"/>
      <c r="CG157" s="13"/>
      <c r="CH157" s="13"/>
      <c r="CI157" s="13"/>
      <c r="CJ157" s="13"/>
      <c r="CK157" s="13"/>
      <c r="CL157" s="13">
        <f t="shared" si="47"/>
        <v>0</v>
      </c>
      <c r="CM157" s="13"/>
      <c r="CN157" s="13"/>
      <c r="CO157" s="13"/>
      <c r="CP157" s="13"/>
      <c r="CQ157" s="13"/>
      <c r="CR157" s="13"/>
      <c r="CS157" s="13">
        <f t="shared" si="48"/>
        <v>0</v>
      </c>
      <c r="CU157" s="26"/>
      <c r="CV157" s="26"/>
      <c r="CW157" s="13">
        <f t="shared" si="49"/>
        <v>0</v>
      </c>
      <c r="CX157" s="26"/>
      <c r="CY157" s="26"/>
      <c r="CZ157" s="13">
        <f t="shared" si="50"/>
        <v>0</v>
      </c>
      <c r="DA157" s="26"/>
      <c r="DB157" s="26"/>
      <c r="DC157" s="26"/>
      <c r="DD157" s="13">
        <f t="shared" si="37"/>
        <v>0</v>
      </c>
      <c r="DE157" s="13"/>
      <c r="DF157" s="13"/>
      <c r="DG157" s="13">
        <f t="shared" si="38"/>
        <v>0</v>
      </c>
      <c r="DI157" s="13"/>
      <c r="DJ157" s="13"/>
      <c r="DK157" s="13"/>
      <c r="DL157" s="13"/>
      <c r="DM157" s="13"/>
      <c r="DN157" s="13">
        <f t="shared" si="51"/>
        <v>0</v>
      </c>
      <c r="DO157" s="13"/>
      <c r="DP157" s="13"/>
      <c r="DQ157" s="13"/>
      <c r="DR157" s="13"/>
      <c r="DS157" s="13"/>
      <c r="DT157" s="13"/>
      <c r="DU157" s="13">
        <f t="shared" si="52"/>
        <v>0</v>
      </c>
      <c r="DV157" s="13"/>
      <c r="DW157" s="13"/>
      <c r="DX157" s="13"/>
      <c r="DY157" s="13"/>
      <c r="DZ157" s="13"/>
      <c r="EA157" s="13"/>
      <c r="EB157" s="13"/>
      <c r="EC157" s="13">
        <f>COUNTIF(DW157:EB157,"X")</f>
        <v>0</v>
      </c>
      <c r="ED157" s="13"/>
      <c r="EE157" s="13"/>
      <c r="EF157" s="13"/>
      <c r="EG157" s="13">
        <f>COUNTIF(EE157:EF157,"X")</f>
        <v>0</v>
      </c>
      <c r="EH157" s="13"/>
      <c r="EI157" s="13"/>
      <c r="EJ157" s="13">
        <f>COUNTIF(EI157:EI157,"X")</f>
        <v>0</v>
      </c>
      <c r="EK157" s="13"/>
      <c r="EL157" s="13"/>
      <c r="EM157" s="13"/>
      <c r="EN157" s="13">
        <f>COUNTIF(EL157:EM157,"X")</f>
        <v>0</v>
      </c>
      <c r="EO157" s="13"/>
      <c r="EP157" s="13"/>
      <c r="EQ157" s="13">
        <f>COUNTIF(EP157:EP157,"X")</f>
        <v>0</v>
      </c>
      <c r="ER157" s="13"/>
      <c r="ES157" s="13"/>
      <c r="ET157" s="13">
        <f>COUNTIF(ES157:ES157,"X")</f>
        <v>0</v>
      </c>
      <c r="EU157" s="13"/>
      <c r="EV157" s="13"/>
      <c r="EW157" s="13"/>
      <c r="EX157" s="13"/>
      <c r="EY157" s="13">
        <f>COUNTIF(EV157:EX157,"X")</f>
        <v>0</v>
      </c>
      <c r="EZ157" s="13"/>
      <c r="FA157" s="27" t="s">
        <v>802</v>
      </c>
    </row>
    <row r="158" spans="1:157" s="9" customFormat="1" ht="30" customHeight="1" hidden="1" outlineLevel="1">
      <c r="A158" s="9" t="s">
        <v>730</v>
      </c>
      <c r="B158" s="9" t="s">
        <v>803</v>
      </c>
      <c r="C158" s="24" t="s">
        <v>804</v>
      </c>
      <c r="D158" s="25">
        <v>36614</v>
      </c>
      <c r="E158" s="25" t="s">
        <v>533</v>
      </c>
      <c r="F158" s="22"/>
      <c r="G158" s="22"/>
      <c r="H158" s="13"/>
      <c r="I158" s="13"/>
      <c r="J158" s="13"/>
      <c r="K158" s="12" t="s">
        <v>425</v>
      </c>
      <c r="L158" s="13"/>
      <c r="M158" s="13"/>
      <c r="N158" s="13"/>
      <c r="O158" s="13" t="s">
        <v>425</v>
      </c>
      <c r="P158" s="13">
        <f t="shared" si="36"/>
        <v>2</v>
      </c>
      <c r="Q158" s="13"/>
      <c r="R158" s="13"/>
      <c r="S158" s="13"/>
      <c r="T158" s="13"/>
      <c r="U158" s="13" t="s">
        <v>425</v>
      </c>
      <c r="V158" s="13"/>
      <c r="W158" s="13"/>
      <c r="X158" s="13"/>
      <c r="Y158" s="13">
        <f t="shared" si="39"/>
        <v>1</v>
      </c>
      <c r="Z158" s="13"/>
      <c r="AA158" s="13"/>
      <c r="AB158" s="13"/>
      <c r="AC158" s="13"/>
      <c r="AD158" s="13"/>
      <c r="AE158" s="13"/>
      <c r="AF158" s="13"/>
      <c r="AG158" s="13">
        <f t="shared" si="40"/>
        <v>0</v>
      </c>
      <c r="AH158" s="13"/>
      <c r="AI158" s="13"/>
      <c r="AJ158" s="13"/>
      <c r="AK158" s="13"/>
      <c r="AL158" s="13"/>
      <c r="AM158" s="13">
        <f t="shared" si="53"/>
        <v>0</v>
      </c>
      <c r="AO158" s="13"/>
      <c r="AP158" s="13"/>
      <c r="AQ158" s="13"/>
      <c r="AR158" s="13"/>
      <c r="AS158" s="13"/>
      <c r="AT158" s="13">
        <f t="shared" si="41"/>
        <v>0</v>
      </c>
      <c r="AW158" s="13"/>
      <c r="AX158" s="13"/>
      <c r="AY158" s="13"/>
      <c r="AZ158" s="13">
        <f t="shared" si="42"/>
        <v>0</v>
      </c>
      <c r="BB158" s="13"/>
      <c r="BC158" s="13"/>
      <c r="BD158" s="13"/>
      <c r="BE158" s="13"/>
      <c r="BF158" s="13"/>
      <c r="BG158" s="13"/>
      <c r="BH158" s="13">
        <f t="shared" si="43"/>
        <v>0</v>
      </c>
      <c r="BJ158" s="13"/>
      <c r="BK158" s="13"/>
      <c r="BL158" s="13"/>
      <c r="BM158" s="13">
        <f t="shared" si="44"/>
        <v>0</v>
      </c>
      <c r="BP158" s="13"/>
      <c r="BR158" s="13"/>
      <c r="BS158" s="13"/>
      <c r="BT158" s="13"/>
      <c r="BU158" s="13"/>
      <c r="BV158" s="13"/>
      <c r="BW158" s="13">
        <f t="shared" si="45"/>
        <v>0</v>
      </c>
      <c r="BX158" s="13"/>
      <c r="BY158" s="13"/>
      <c r="BZ158" s="13"/>
      <c r="CA158" s="13"/>
      <c r="CB158" s="13"/>
      <c r="CC158" s="13"/>
      <c r="CD158" s="13">
        <f t="shared" si="46"/>
        <v>0</v>
      </c>
      <c r="CE158" s="13"/>
      <c r="CF158" s="13"/>
      <c r="CG158" s="13"/>
      <c r="CH158" s="13"/>
      <c r="CI158" s="13"/>
      <c r="CJ158" s="13"/>
      <c r="CK158" s="13"/>
      <c r="CL158" s="13">
        <f t="shared" si="47"/>
        <v>0</v>
      </c>
      <c r="CM158" s="13"/>
      <c r="CN158" s="13"/>
      <c r="CO158" s="13"/>
      <c r="CP158" s="13"/>
      <c r="CQ158" s="13"/>
      <c r="CR158" s="13"/>
      <c r="CS158" s="13">
        <f t="shared" si="48"/>
        <v>0</v>
      </c>
      <c r="CU158" s="26"/>
      <c r="CV158" s="26"/>
      <c r="CW158" s="13">
        <f t="shared" si="49"/>
        <v>0</v>
      </c>
      <c r="CX158" s="26"/>
      <c r="CY158" s="26"/>
      <c r="CZ158" s="13">
        <f t="shared" si="50"/>
        <v>0</v>
      </c>
      <c r="DA158" s="26"/>
      <c r="DB158" s="26"/>
      <c r="DC158" s="26"/>
      <c r="DD158" s="13">
        <f t="shared" si="37"/>
        <v>0</v>
      </c>
      <c r="DE158" s="13"/>
      <c r="DF158" s="13"/>
      <c r="DG158" s="13">
        <f t="shared" si="38"/>
        <v>0</v>
      </c>
      <c r="DI158" s="13"/>
      <c r="DJ158" s="13"/>
      <c r="DK158" s="13"/>
      <c r="DL158" s="13"/>
      <c r="DM158" s="13"/>
      <c r="DN158" s="13">
        <f t="shared" si="51"/>
        <v>0</v>
      </c>
      <c r="DO158" s="13"/>
      <c r="DP158" s="13"/>
      <c r="DQ158" s="13"/>
      <c r="DR158" s="13"/>
      <c r="DS158" s="13"/>
      <c r="DT158" s="13"/>
      <c r="DU158" s="13">
        <f t="shared" si="52"/>
        <v>0</v>
      </c>
      <c r="DV158" s="13"/>
      <c r="DW158" s="13"/>
      <c r="DX158" s="13"/>
      <c r="DY158" s="13"/>
      <c r="DZ158" s="13"/>
      <c r="EA158" s="13"/>
      <c r="EB158" s="13"/>
      <c r="EC158" s="13">
        <f>COUNTIF(DW158:EB158,"X")</f>
        <v>0</v>
      </c>
      <c r="ED158" s="13"/>
      <c r="EE158" s="13"/>
      <c r="EF158" s="13"/>
      <c r="EG158" s="13">
        <f>COUNTIF(EE158:EF158,"X")</f>
        <v>0</v>
      </c>
      <c r="EH158" s="13"/>
      <c r="EI158" s="13"/>
      <c r="EJ158" s="13">
        <f>COUNTIF(EI158:EI158,"X")</f>
        <v>0</v>
      </c>
      <c r="EK158" s="13"/>
      <c r="EL158" s="13"/>
      <c r="EM158" s="13"/>
      <c r="EN158" s="13">
        <f>COUNTIF(EL158:EM158,"X")</f>
        <v>0</v>
      </c>
      <c r="EO158" s="13"/>
      <c r="EP158" s="13"/>
      <c r="EQ158" s="13">
        <f>COUNTIF(EP158:EP158,"X")</f>
        <v>0</v>
      </c>
      <c r="ER158" s="13"/>
      <c r="ES158" s="13"/>
      <c r="ET158" s="13">
        <f>COUNTIF(ES158:ES158,"X")</f>
        <v>0</v>
      </c>
      <c r="EU158" s="13"/>
      <c r="EV158" s="13"/>
      <c r="EW158" s="13"/>
      <c r="EX158" s="13"/>
      <c r="EY158" s="13">
        <f>COUNTIF(EV158:EX158,"X")</f>
        <v>0</v>
      </c>
      <c r="EZ158" s="13"/>
      <c r="FA158" s="27" t="s">
        <v>805</v>
      </c>
    </row>
    <row r="159" spans="1:157" s="9" customFormat="1" ht="30" customHeight="1" hidden="1" outlineLevel="1">
      <c r="A159" s="9" t="s">
        <v>730</v>
      </c>
      <c r="B159" s="9" t="s">
        <v>806</v>
      </c>
      <c r="C159" s="24" t="s">
        <v>807</v>
      </c>
      <c r="D159" s="25">
        <v>36614</v>
      </c>
      <c r="E159" s="25" t="s">
        <v>455</v>
      </c>
      <c r="F159" s="22"/>
      <c r="G159" s="22"/>
      <c r="H159" s="13"/>
      <c r="I159" s="13"/>
      <c r="J159" s="13"/>
      <c r="K159" s="25"/>
      <c r="L159" s="13"/>
      <c r="M159" s="13"/>
      <c r="N159" s="13" t="s">
        <v>425</v>
      </c>
      <c r="O159" s="13" t="s">
        <v>425</v>
      </c>
      <c r="P159" s="13">
        <f t="shared" si="36"/>
        <v>2</v>
      </c>
      <c r="Q159" s="13"/>
      <c r="R159" s="13"/>
      <c r="S159" s="13"/>
      <c r="T159" s="13"/>
      <c r="U159" s="13"/>
      <c r="V159" s="13"/>
      <c r="W159" s="13"/>
      <c r="X159" s="13"/>
      <c r="Y159" s="13">
        <f t="shared" si="39"/>
        <v>0</v>
      </c>
      <c r="Z159" s="13"/>
      <c r="AA159" s="13"/>
      <c r="AB159" s="13"/>
      <c r="AC159" s="13"/>
      <c r="AD159" s="13"/>
      <c r="AE159" s="13"/>
      <c r="AF159" s="13"/>
      <c r="AG159" s="13">
        <f t="shared" si="40"/>
        <v>0</v>
      </c>
      <c r="AH159" s="13"/>
      <c r="AI159" s="13"/>
      <c r="AJ159" s="13"/>
      <c r="AK159" s="13"/>
      <c r="AL159" s="13"/>
      <c r="AM159" s="13">
        <f t="shared" si="53"/>
        <v>0</v>
      </c>
      <c r="AO159" s="13"/>
      <c r="AP159" s="13"/>
      <c r="AQ159" s="13"/>
      <c r="AR159" s="13" t="s">
        <v>425</v>
      </c>
      <c r="AS159" s="13"/>
      <c r="AT159" s="13">
        <f t="shared" si="41"/>
        <v>1</v>
      </c>
      <c r="AW159" s="13"/>
      <c r="AX159" s="13"/>
      <c r="AY159" s="13"/>
      <c r="AZ159" s="13">
        <f t="shared" si="42"/>
        <v>0</v>
      </c>
      <c r="BB159" s="13"/>
      <c r="BC159" s="13"/>
      <c r="BD159" s="13"/>
      <c r="BE159" s="13"/>
      <c r="BF159" s="13"/>
      <c r="BG159" s="13"/>
      <c r="BH159" s="13">
        <f t="shared" si="43"/>
        <v>0</v>
      </c>
      <c r="BJ159" s="13"/>
      <c r="BK159" s="13"/>
      <c r="BL159" s="13"/>
      <c r="BM159" s="13">
        <f t="shared" si="44"/>
        <v>0</v>
      </c>
      <c r="BP159" s="13"/>
      <c r="BR159" s="13"/>
      <c r="BS159" s="13"/>
      <c r="BT159" s="13"/>
      <c r="BU159" s="13"/>
      <c r="BV159" s="13"/>
      <c r="BW159" s="13">
        <f t="shared" si="45"/>
        <v>0</v>
      </c>
      <c r="BX159" s="13"/>
      <c r="BY159" s="13"/>
      <c r="BZ159" s="13"/>
      <c r="CA159" s="13"/>
      <c r="CB159" s="13"/>
      <c r="CC159" s="13"/>
      <c r="CD159" s="13">
        <f t="shared" si="46"/>
        <v>0</v>
      </c>
      <c r="CE159" s="13"/>
      <c r="CF159" s="13"/>
      <c r="CG159" s="13"/>
      <c r="CH159" s="13"/>
      <c r="CI159" s="13"/>
      <c r="CJ159" s="13"/>
      <c r="CK159" s="13"/>
      <c r="CL159" s="13">
        <f t="shared" si="47"/>
        <v>0</v>
      </c>
      <c r="CM159" s="13"/>
      <c r="CN159" s="13"/>
      <c r="CO159" s="13"/>
      <c r="CP159" s="13"/>
      <c r="CQ159" s="13"/>
      <c r="CR159" s="13"/>
      <c r="CS159" s="13">
        <f t="shared" si="48"/>
        <v>0</v>
      </c>
      <c r="CU159" s="26"/>
      <c r="CV159" s="26"/>
      <c r="CW159" s="13">
        <f t="shared" si="49"/>
        <v>0</v>
      </c>
      <c r="CX159" s="26"/>
      <c r="CY159" s="26"/>
      <c r="CZ159" s="13">
        <f t="shared" si="50"/>
        <v>0</v>
      </c>
      <c r="DA159" s="26"/>
      <c r="DB159" s="26"/>
      <c r="DC159" s="26"/>
      <c r="DD159" s="13">
        <f t="shared" si="37"/>
        <v>0</v>
      </c>
      <c r="DE159" s="13"/>
      <c r="DF159" s="13"/>
      <c r="DG159" s="13">
        <f t="shared" si="38"/>
        <v>0</v>
      </c>
      <c r="DI159" s="13"/>
      <c r="DJ159" s="13"/>
      <c r="DK159" s="13"/>
      <c r="DL159" s="13"/>
      <c r="DM159" s="13"/>
      <c r="DN159" s="13">
        <f t="shared" si="51"/>
        <v>0</v>
      </c>
      <c r="DO159" s="13"/>
      <c r="DP159" s="13"/>
      <c r="DQ159" s="13"/>
      <c r="DR159" s="13"/>
      <c r="DS159" s="13"/>
      <c r="DT159" s="13"/>
      <c r="DU159" s="13">
        <f t="shared" si="52"/>
        <v>0</v>
      </c>
      <c r="DV159" s="13"/>
      <c r="DW159" s="13"/>
      <c r="DX159" s="13"/>
      <c r="DY159" s="13"/>
      <c r="DZ159" s="13"/>
      <c r="EA159" s="13"/>
      <c r="EB159" s="13"/>
      <c r="EC159" s="13">
        <f>COUNTIF(DW159:EB159,"X")</f>
        <v>0</v>
      </c>
      <c r="ED159" s="13"/>
      <c r="EE159" s="13"/>
      <c r="EF159" s="13"/>
      <c r="EG159" s="13">
        <f>COUNTIF(EE159:EF159,"X")</f>
        <v>0</v>
      </c>
      <c r="EH159" s="13"/>
      <c r="EI159" s="13"/>
      <c r="EJ159" s="13">
        <f>COUNTIF(EI159:EI159,"X")</f>
        <v>0</v>
      </c>
      <c r="EK159" s="13"/>
      <c r="EL159" s="13"/>
      <c r="EM159" s="13"/>
      <c r="EN159" s="13">
        <f>COUNTIF(EL159:EM159,"X")</f>
        <v>0</v>
      </c>
      <c r="EO159" s="13"/>
      <c r="EP159" s="13"/>
      <c r="EQ159" s="13">
        <f>COUNTIF(EP159:EP159,"X")</f>
        <v>0</v>
      </c>
      <c r="ER159" s="13"/>
      <c r="ES159" s="13"/>
      <c r="ET159" s="13">
        <f>COUNTIF(ES159:ES159,"X")</f>
        <v>0</v>
      </c>
      <c r="EU159" s="13"/>
      <c r="EV159" s="13"/>
      <c r="EW159" s="13"/>
      <c r="EX159" s="13"/>
      <c r="EY159" s="13">
        <f>COUNTIF(EV159:EX159,"X")</f>
        <v>0</v>
      </c>
      <c r="EZ159" s="13"/>
      <c r="FA159" s="27" t="s">
        <v>808</v>
      </c>
    </row>
    <row r="160" spans="1:157" s="9" customFormat="1" ht="30" customHeight="1" hidden="1" outlineLevel="1">
      <c r="A160" s="9" t="s">
        <v>730</v>
      </c>
      <c r="B160" s="9" t="s">
        <v>806</v>
      </c>
      <c r="C160" s="24">
        <v>4</v>
      </c>
      <c r="D160" s="25">
        <v>36211</v>
      </c>
      <c r="E160" s="25" t="s">
        <v>455</v>
      </c>
      <c r="F160" s="23" t="s">
        <v>809</v>
      </c>
      <c r="G160" s="22"/>
      <c r="H160" s="13"/>
      <c r="I160" s="13"/>
      <c r="J160" s="13"/>
      <c r="K160" s="25"/>
      <c r="L160" s="13"/>
      <c r="M160" s="13"/>
      <c r="N160" s="13" t="s">
        <v>425</v>
      </c>
      <c r="O160" s="13" t="s">
        <v>425</v>
      </c>
      <c r="P160" s="13">
        <f t="shared" si="36"/>
        <v>2</v>
      </c>
      <c r="Q160" s="13"/>
      <c r="R160" s="13"/>
      <c r="S160" s="13"/>
      <c r="T160" s="13"/>
      <c r="U160" s="13"/>
      <c r="V160" s="13"/>
      <c r="W160" s="13"/>
      <c r="X160" s="13"/>
      <c r="Y160" s="13">
        <f t="shared" si="39"/>
        <v>0</v>
      </c>
      <c r="Z160" s="13"/>
      <c r="AA160" s="13"/>
      <c r="AB160" s="13"/>
      <c r="AC160" s="13"/>
      <c r="AD160" s="13"/>
      <c r="AE160" s="13"/>
      <c r="AF160" s="13"/>
      <c r="AG160" s="13">
        <f t="shared" si="40"/>
        <v>0</v>
      </c>
      <c r="AH160" s="13"/>
      <c r="AI160" s="13"/>
      <c r="AJ160" s="13"/>
      <c r="AK160" s="13"/>
      <c r="AL160" s="13"/>
      <c r="AM160" s="13">
        <f t="shared" si="53"/>
        <v>0</v>
      </c>
      <c r="AO160" s="13"/>
      <c r="AP160" s="13"/>
      <c r="AQ160" s="13"/>
      <c r="AR160" s="13" t="s">
        <v>425</v>
      </c>
      <c r="AS160" s="13"/>
      <c r="AT160" s="13">
        <f t="shared" si="41"/>
        <v>1</v>
      </c>
      <c r="AW160" s="13"/>
      <c r="AX160" s="13"/>
      <c r="AY160" s="13"/>
      <c r="AZ160" s="13">
        <f t="shared" si="42"/>
        <v>0</v>
      </c>
      <c r="BB160" s="13"/>
      <c r="BC160" s="13"/>
      <c r="BD160" s="13"/>
      <c r="BE160" s="13"/>
      <c r="BF160" s="13"/>
      <c r="BG160" s="13"/>
      <c r="BH160" s="13">
        <f t="shared" si="43"/>
        <v>0</v>
      </c>
      <c r="BJ160" s="13"/>
      <c r="BK160" s="13"/>
      <c r="BL160" s="13"/>
      <c r="BM160" s="13">
        <f t="shared" si="44"/>
        <v>0</v>
      </c>
      <c r="BP160" s="13"/>
      <c r="BR160" s="13"/>
      <c r="BS160" s="13"/>
      <c r="BT160" s="13"/>
      <c r="BU160" s="13"/>
      <c r="BV160" s="13"/>
      <c r="BW160" s="13">
        <f t="shared" si="45"/>
        <v>0</v>
      </c>
      <c r="BX160" s="13"/>
      <c r="BY160" s="13"/>
      <c r="BZ160" s="13"/>
      <c r="CA160" s="13"/>
      <c r="CB160" s="13"/>
      <c r="CC160" s="13"/>
      <c r="CD160" s="13">
        <f t="shared" si="46"/>
        <v>0</v>
      </c>
      <c r="CE160" s="13"/>
      <c r="CF160" s="13"/>
      <c r="CG160" s="13"/>
      <c r="CH160" s="13"/>
      <c r="CI160" s="13"/>
      <c r="CJ160" s="13"/>
      <c r="CK160" s="13"/>
      <c r="CL160" s="13">
        <f t="shared" si="47"/>
        <v>0</v>
      </c>
      <c r="CM160" s="13"/>
      <c r="CN160" s="13"/>
      <c r="CO160" s="13"/>
      <c r="CP160" s="13"/>
      <c r="CQ160" s="13"/>
      <c r="CR160" s="13"/>
      <c r="CS160" s="13">
        <f t="shared" si="48"/>
        <v>0</v>
      </c>
      <c r="CU160" s="26"/>
      <c r="CV160" s="26"/>
      <c r="CW160" s="13">
        <f t="shared" si="49"/>
        <v>0</v>
      </c>
      <c r="CX160" s="26"/>
      <c r="CY160" s="26"/>
      <c r="CZ160" s="13">
        <f t="shared" si="50"/>
        <v>0</v>
      </c>
      <c r="DA160" s="26"/>
      <c r="DB160" s="26"/>
      <c r="DC160" s="26"/>
      <c r="DD160" s="13">
        <f t="shared" si="37"/>
        <v>0</v>
      </c>
      <c r="DE160" s="13"/>
      <c r="DF160" s="13"/>
      <c r="DG160" s="13">
        <f t="shared" si="38"/>
        <v>0</v>
      </c>
      <c r="DI160" s="13"/>
      <c r="DJ160" s="13"/>
      <c r="DK160" s="13"/>
      <c r="DL160" s="13"/>
      <c r="DM160" s="13"/>
      <c r="DN160" s="13">
        <f t="shared" si="51"/>
        <v>0</v>
      </c>
      <c r="DO160" s="13"/>
      <c r="DP160" s="13"/>
      <c r="DQ160" s="13"/>
      <c r="DR160" s="13"/>
      <c r="DS160" s="13"/>
      <c r="DT160" s="13"/>
      <c r="DU160" s="13">
        <f t="shared" si="52"/>
        <v>0</v>
      </c>
      <c r="DV160" s="13"/>
      <c r="DW160" s="13"/>
      <c r="DX160" s="13"/>
      <c r="DY160" s="13"/>
      <c r="DZ160" s="13"/>
      <c r="EA160" s="13"/>
      <c r="EB160" s="13"/>
      <c r="EC160" s="13">
        <f>COUNTIF(DW160:EB160,"X")</f>
        <v>0</v>
      </c>
      <c r="ED160" s="13"/>
      <c r="EE160" s="13"/>
      <c r="EF160" s="13"/>
      <c r="EG160" s="13">
        <f>COUNTIF(EE160:EF160,"X")</f>
        <v>0</v>
      </c>
      <c r="EH160" s="13"/>
      <c r="EI160" s="13"/>
      <c r="EJ160" s="13">
        <f>COUNTIF(EI160:EI160,"X")</f>
        <v>0</v>
      </c>
      <c r="EK160" s="13"/>
      <c r="EL160" s="13"/>
      <c r="EM160" s="13"/>
      <c r="EN160" s="13">
        <f>COUNTIF(EL160:EM160,"X")</f>
        <v>0</v>
      </c>
      <c r="EO160" s="13"/>
      <c r="EP160" s="13"/>
      <c r="EQ160" s="13">
        <f>COUNTIF(EP160:EP160,"X")</f>
        <v>0</v>
      </c>
      <c r="ER160" s="13"/>
      <c r="ES160" s="13"/>
      <c r="ET160" s="13">
        <f>COUNTIF(ES160:ES160,"X")</f>
        <v>0</v>
      </c>
      <c r="EU160" s="13"/>
      <c r="EV160" s="13"/>
      <c r="EW160" s="13"/>
      <c r="EX160" s="13"/>
      <c r="EY160" s="13">
        <f>COUNTIF(EV160:EX160,"X")</f>
        <v>0</v>
      </c>
      <c r="EZ160" s="13"/>
      <c r="FA160" s="27" t="s">
        <v>810</v>
      </c>
    </row>
    <row r="161" spans="1:157" s="9" customFormat="1" ht="30" customHeight="1" hidden="1" outlineLevel="1">
      <c r="A161" s="9" t="s">
        <v>730</v>
      </c>
      <c r="B161" s="9" t="s">
        <v>811</v>
      </c>
      <c r="C161" s="24" t="s">
        <v>812</v>
      </c>
      <c r="D161" s="25">
        <v>36941</v>
      </c>
      <c r="E161" s="25" t="s">
        <v>813</v>
      </c>
      <c r="F161" s="22"/>
      <c r="G161" s="22"/>
      <c r="H161" s="13"/>
      <c r="I161" s="13"/>
      <c r="J161" s="13"/>
      <c r="K161" s="25" t="s">
        <v>425</v>
      </c>
      <c r="L161" s="13"/>
      <c r="M161" s="13"/>
      <c r="N161" s="13"/>
      <c r="O161" s="13"/>
      <c r="P161" s="13">
        <f>COUNTIF(H161:O161,"X")</f>
        <v>1</v>
      </c>
      <c r="Q161" s="13"/>
      <c r="R161" s="13"/>
      <c r="S161" s="13"/>
      <c r="T161" s="13"/>
      <c r="U161" s="13"/>
      <c r="V161" s="13"/>
      <c r="W161" s="13"/>
      <c r="X161" s="13"/>
      <c r="Y161" s="13">
        <f>COUNTIF(R161:X161,"X")</f>
        <v>0</v>
      </c>
      <c r="Z161" s="13"/>
      <c r="AA161" s="13"/>
      <c r="AB161" s="13"/>
      <c r="AC161" s="13"/>
      <c r="AD161" s="13"/>
      <c r="AE161" s="13"/>
      <c r="AF161" s="13"/>
      <c r="AG161" s="13">
        <f>COUNTIF(AA161:AF161,"X")</f>
        <v>0</v>
      </c>
      <c r="AH161" s="13"/>
      <c r="AI161" s="13"/>
      <c r="AJ161" s="13"/>
      <c r="AK161" s="13"/>
      <c r="AL161" s="13"/>
      <c r="AM161" s="13">
        <f>COUNTIF(AI161:AL161,"X")</f>
        <v>0</v>
      </c>
      <c r="AO161" s="13"/>
      <c r="AP161" s="13"/>
      <c r="AQ161" s="13"/>
      <c r="AR161" s="13"/>
      <c r="AS161" s="13"/>
      <c r="AT161" s="13">
        <f>COUNTIF(AO161:AS161,"X")</f>
        <v>0</v>
      </c>
      <c r="AW161" s="13"/>
      <c r="AX161" s="13"/>
      <c r="AY161" s="13"/>
      <c r="AZ161" s="13">
        <f>COUNTIF(AV161:AY161,"X")</f>
        <v>0</v>
      </c>
      <c r="BB161" s="13"/>
      <c r="BC161" s="13"/>
      <c r="BD161" s="13"/>
      <c r="BE161" s="13"/>
      <c r="BF161" s="13"/>
      <c r="BG161" s="13"/>
      <c r="BH161" s="13">
        <f>COUNTIF(BB161:BG161,"X")</f>
        <v>0</v>
      </c>
      <c r="BJ161" s="13"/>
      <c r="BK161" s="13"/>
      <c r="BL161" s="13"/>
      <c r="BM161" s="13">
        <f>COUNTIF(BJ161:BL161,"X")</f>
        <v>0</v>
      </c>
      <c r="BP161" s="13"/>
      <c r="BR161" s="13"/>
      <c r="BS161" s="13"/>
      <c r="BT161" s="13"/>
      <c r="BU161" s="13"/>
      <c r="BV161" s="13"/>
      <c r="BW161" s="13">
        <f>COUNTIF(BO161:BV161,"X")</f>
        <v>0</v>
      </c>
      <c r="BX161" s="13"/>
      <c r="BY161" s="13"/>
      <c r="BZ161" s="13"/>
      <c r="CA161" s="13"/>
      <c r="CB161" s="13"/>
      <c r="CC161" s="13"/>
      <c r="CD161" s="13">
        <f>COUNTIF(BY161:CC161,"X")</f>
        <v>0</v>
      </c>
      <c r="CE161" s="13"/>
      <c r="CF161" s="13"/>
      <c r="CG161" s="13"/>
      <c r="CH161" s="13"/>
      <c r="CI161" s="13"/>
      <c r="CJ161" s="13"/>
      <c r="CK161" s="13"/>
      <c r="CL161" s="13">
        <f>COUNTIF(CF161:CK161,"X")</f>
        <v>0</v>
      </c>
      <c r="CM161" s="13"/>
      <c r="CN161" s="13"/>
      <c r="CO161" s="13"/>
      <c r="CP161" s="13"/>
      <c r="CQ161" s="13"/>
      <c r="CR161" s="13"/>
      <c r="CS161" s="13">
        <f>COUNTIF(CM161:CR161,"X")</f>
        <v>0</v>
      </c>
      <c r="CU161" s="26"/>
      <c r="CV161" s="26"/>
      <c r="CW161" s="13">
        <f>COUNTIF(CU161:CV161,"X")</f>
        <v>0</v>
      </c>
      <c r="CX161" s="26"/>
      <c r="CY161" s="26"/>
      <c r="CZ161" s="13">
        <f t="shared" si="50"/>
        <v>0</v>
      </c>
      <c r="DA161" s="26"/>
      <c r="DB161" s="26"/>
      <c r="DC161" s="26"/>
      <c r="DD161" s="13">
        <f>COUNTIF(DB161:DC161,"X")</f>
        <v>0</v>
      </c>
      <c r="DE161" s="13"/>
      <c r="DF161" s="13"/>
      <c r="DG161" s="13">
        <f t="shared" si="38"/>
        <v>0</v>
      </c>
      <c r="DI161" s="13"/>
      <c r="DJ161" s="13"/>
      <c r="DK161" s="13"/>
      <c r="DL161" s="13"/>
      <c r="DM161" s="13"/>
      <c r="DN161" s="13">
        <f>COUNTIF(DI161:DM161,"X")</f>
        <v>0</v>
      </c>
      <c r="DO161" s="13"/>
      <c r="DP161" s="13"/>
      <c r="DQ161" s="13"/>
      <c r="DR161" s="13"/>
      <c r="DS161" s="13"/>
      <c r="DT161" s="13"/>
      <c r="DU161" s="13">
        <f>COUNTIF(DP161:DT161,"X")</f>
        <v>0</v>
      </c>
      <c r="DV161" s="13"/>
      <c r="DW161" s="13"/>
      <c r="DX161" s="13"/>
      <c r="DY161" s="13"/>
      <c r="DZ161" s="13"/>
      <c r="EA161" s="13"/>
      <c r="EB161" s="13"/>
      <c r="EC161" s="13">
        <f>COUNTIF(DW161:EB161,"X")</f>
        <v>0</v>
      </c>
      <c r="ED161" s="13"/>
      <c r="EE161" s="13"/>
      <c r="EF161" s="13"/>
      <c r="EG161" s="13">
        <f>COUNTIF(EE161:EF161,"X")</f>
        <v>0</v>
      </c>
      <c r="EH161" s="13"/>
      <c r="EI161" s="13"/>
      <c r="EJ161" s="13">
        <f>COUNTIF(EI161:EI161,"X")</f>
        <v>0</v>
      </c>
      <c r="EK161" s="13"/>
      <c r="EL161" s="13"/>
      <c r="EM161" s="13"/>
      <c r="EN161" s="13">
        <f>COUNTIF(EL161:EM161,"X")</f>
        <v>0</v>
      </c>
      <c r="EO161" s="13"/>
      <c r="EP161" s="13"/>
      <c r="EQ161" s="13">
        <f>COUNTIF(EP161:EP161,"X")</f>
        <v>0</v>
      </c>
      <c r="ER161" s="13"/>
      <c r="ES161" s="13"/>
      <c r="ET161" s="13">
        <f>COUNTIF(ES161:ES161,"X")</f>
        <v>0</v>
      </c>
      <c r="EU161" s="13"/>
      <c r="EV161" s="13"/>
      <c r="EW161" s="13"/>
      <c r="EX161" s="13"/>
      <c r="EY161" s="13">
        <f>COUNTIF(EV161:EX161,"X")</f>
        <v>0</v>
      </c>
      <c r="EZ161" s="13"/>
      <c r="FA161" s="27" t="s">
        <v>796</v>
      </c>
    </row>
    <row r="162" spans="1:157" s="9" customFormat="1" ht="30" customHeight="1" hidden="1" outlineLevel="1">
      <c r="A162" s="9" t="s">
        <v>730</v>
      </c>
      <c r="B162" s="9" t="s">
        <v>814</v>
      </c>
      <c r="C162" s="24">
        <v>9.2</v>
      </c>
      <c r="D162" s="25">
        <v>36211</v>
      </c>
      <c r="E162" s="25" t="s">
        <v>813</v>
      </c>
      <c r="F162" s="22"/>
      <c r="G162" s="22"/>
      <c r="H162" s="13"/>
      <c r="I162" s="13"/>
      <c r="J162" s="13"/>
      <c r="K162" s="25" t="s">
        <v>425</v>
      </c>
      <c r="L162" s="13"/>
      <c r="M162" s="13"/>
      <c r="N162" s="13"/>
      <c r="O162" s="13"/>
      <c r="P162" s="13">
        <f t="shared" si="36"/>
        <v>1</v>
      </c>
      <c r="Q162" s="13"/>
      <c r="R162" s="13"/>
      <c r="S162" s="13"/>
      <c r="T162" s="13"/>
      <c r="U162" s="13" t="s">
        <v>425</v>
      </c>
      <c r="V162" s="13"/>
      <c r="W162" s="13"/>
      <c r="X162" s="13"/>
      <c r="Y162" s="13">
        <f t="shared" si="39"/>
        <v>1</v>
      </c>
      <c r="Z162" s="13"/>
      <c r="AA162" s="13"/>
      <c r="AB162" s="13"/>
      <c r="AC162" s="13"/>
      <c r="AD162" s="13"/>
      <c r="AE162" s="13"/>
      <c r="AF162" s="13"/>
      <c r="AG162" s="13">
        <f t="shared" si="40"/>
        <v>0</v>
      </c>
      <c r="AH162" s="13"/>
      <c r="AI162" s="13"/>
      <c r="AJ162" s="13"/>
      <c r="AK162" s="13"/>
      <c r="AL162" s="13"/>
      <c r="AM162" s="13">
        <f t="shared" si="53"/>
        <v>0</v>
      </c>
      <c r="AO162" s="13"/>
      <c r="AP162" s="13"/>
      <c r="AQ162" s="13"/>
      <c r="AR162" s="13"/>
      <c r="AS162" s="13"/>
      <c r="AT162" s="13">
        <f t="shared" si="41"/>
        <v>0</v>
      </c>
      <c r="AW162" s="13"/>
      <c r="AX162" s="13"/>
      <c r="AY162" s="13"/>
      <c r="AZ162" s="13">
        <f t="shared" si="42"/>
        <v>0</v>
      </c>
      <c r="BB162" s="13"/>
      <c r="BC162" s="13"/>
      <c r="BD162" s="13"/>
      <c r="BE162" s="13"/>
      <c r="BF162" s="13"/>
      <c r="BG162" s="13"/>
      <c r="BH162" s="13">
        <f t="shared" si="43"/>
        <v>0</v>
      </c>
      <c r="BJ162" s="13"/>
      <c r="BK162" s="13"/>
      <c r="BL162" s="13"/>
      <c r="BM162" s="13">
        <f t="shared" si="44"/>
        <v>0</v>
      </c>
      <c r="BP162" s="13"/>
      <c r="BR162" s="13"/>
      <c r="BS162" s="13"/>
      <c r="BT162" s="13"/>
      <c r="BU162" s="13"/>
      <c r="BV162" s="13"/>
      <c r="BW162" s="13">
        <f t="shared" si="45"/>
        <v>0</v>
      </c>
      <c r="BX162" s="13"/>
      <c r="BY162" s="13"/>
      <c r="BZ162" s="13"/>
      <c r="CA162" s="13"/>
      <c r="CB162" s="13"/>
      <c r="CC162" s="13"/>
      <c r="CD162" s="13">
        <f t="shared" si="46"/>
        <v>0</v>
      </c>
      <c r="CE162" s="13"/>
      <c r="CF162" s="13"/>
      <c r="CG162" s="13"/>
      <c r="CH162" s="13"/>
      <c r="CI162" s="13"/>
      <c r="CJ162" s="13"/>
      <c r="CK162" s="13"/>
      <c r="CL162" s="13">
        <f t="shared" si="47"/>
        <v>0</v>
      </c>
      <c r="CM162" s="13"/>
      <c r="CN162" s="13"/>
      <c r="CO162" s="13"/>
      <c r="CP162" s="13"/>
      <c r="CQ162" s="13"/>
      <c r="CR162" s="13"/>
      <c r="CS162" s="13">
        <f t="shared" si="48"/>
        <v>0</v>
      </c>
      <c r="CU162" s="26"/>
      <c r="CV162" s="26"/>
      <c r="CW162" s="13">
        <f t="shared" si="49"/>
        <v>0</v>
      </c>
      <c r="CX162" s="26"/>
      <c r="CY162" s="26"/>
      <c r="CZ162" s="13">
        <f t="shared" si="50"/>
        <v>0</v>
      </c>
      <c r="DA162" s="26"/>
      <c r="DB162" s="26"/>
      <c r="DC162" s="26"/>
      <c r="DD162" s="13">
        <f t="shared" si="37"/>
        <v>0</v>
      </c>
      <c r="DE162" s="13"/>
      <c r="DF162" s="13"/>
      <c r="DG162" s="13">
        <f t="shared" si="38"/>
        <v>0</v>
      </c>
      <c r="DI162" s="13"/>
      <c r="DJ162" s="13"/>
      <c r="DK162" s="13"/>
      <c r="DL162" s="13"/>
      <c r="DM162" s="13"/>
      <c r="DN162" s="13">
        <f t="shared" si="51"/>
        <v>0</v>
      </c>
      <c r="DO162" s="13"/>
      <c r="DP162" s="13"/>
      <c r="DQ162" s="13"/>
      <c r="DR162" s="13"/>
      <c r="DS162" s="13"/>
      <c r="DT162" s="13"/>
      <c r="DU162" s="13">
        <f t="shared" si="52"/>
        <v>0</v>
      </c>
      <c r="DV162" s="13"/>
      <c r="DW162" s="13"/>
      <c r="DX162" s="13"/>
      <c r="DY162" s="13"/>
      <c r="DZ162" s="13"/>
      <c r="EA162" s="13"/>
      <c r="EB162" s="13"/>
      <c r="EC162" s="13">
        <f>COUNTIF(DW162:EB162,"X")</f>
        <v>0</v>
      </c>
      <c r="ED162" s="13"/>
      <c r="EE162" s="13"/>
      <c r="EF162" s="13"/>
      <c r="EG162" s="13">
        <f>COUNTIF(EE162:EF162,"X")</f>
        <v>0</v>
      </c>
      <c r="EH162" s="13"/>
      <c r="EI162" s="13"/>
      <c r="EJ162" s="13">
        <f>COUNTIF(EI162:EI162,"X")</f>
        <v>0</v>
      </c>
      <c r="EK162" s="13"/>
      <c r="EL162" s="13"/>
      <c r="EM162" s="13"/>
      <c r="EN162" s="13">
        <f>COUNTIF(EL162:EM162,"X")</f>
        <v>0</v>
      </c>
      <c r="EO162" s="13"/>
      <c r="EP162" s="13"/>
      <c r="EQ162" s="13">
        <f>COUNTIF(EP162:EP162,"X")</f>
        <v>0</v>
      </c>
      <c r="ER162" s="13"/>
      <c r="ES162" s="13"/>
      <c r="ET162" s="13">
        <f>COUNTIF(ES162:ES162,"X")</f>
        <v>0</v>
      </c>
      <c r="EU162" s="13"/>
      <c r="EV162" s="13"/>
      <c r="EW162" s="13"/>
      <c r="EX162" s="13"/>
      <c r="EY162" s="13">
        <f>COUNTIF(EV162:EX162,"X")</f>
        <v>0</v>
      </c>
      <c r="EZ162" s="13"/>
      <c r="FA162" s="27" t="s">
        <v>796</v>
      </c>
    </row>
    <row r="163" spans="1:157" s="9" customFormat="1" ht="30" customHeight="1" hidden="1" outlineLevel="1">
      <c r="A163" s="9" t="s">
        <v>730</v>
      </c>
      <c r="B163" s="9" t="s">
        <v>815</v>
      </c>
      <c r="C163" s="24">
        <v>1</v>
      </c>
      <c r="D163" s="25">
        <v>37201</v>
      </c>
      <c r="E163" s="25" t="s">
        <v>507</v>
      </c>
      <c r="F163" s="22"/>
      <c r="G163" s="22"/>
      <c r="H163" s="13"/>
      <c r="I163" s="13"/>
      <c r="J163" s="13"/>
      <c r="K163" s="12" t="s">
        <v>425</v>
      </c>
      <c r="L163" s="13"/>
      <c r="M163" s="13"/>
      <c r="N163" s="13"/>
      <c r="O163" s="13"/>
      <c r="P163" s="13">
        <f t="shared" si="36"/>
        <v>1</v>
      </c>
      <c r="Q163" s="13"/>
      <c r="R163" s="13"/>
      <c r="S163" s="13"/>
      <c r="T163" s="13"/>
      <c r="U163" s="13" t="s">
        <v>425</v>
      </c>
      <c r="V163" s="13"/>
      <c r="W163" s="13"/>
      <c r="X163" s="13"/>
      <c r="Y163" s="13">
        <f t="shared" si="39"/>
        <v>1</v>
      </c>
      <c r="Z163" s="13"/>
      <c r="AA163" s="13" t="s">
        <v>425</v>
      </c>
      <c r="AB163" s="13"/>
      <c r="AC163" s="13"/>
      <c r="AD163" s="13"/>
      <c r="AE163" s="13" t="s">
        <v>425</v>
      </c>
      <c r="AF163" s="13"/>
      <c r="AG163" s="13">
        <f t="shared" si="40"/>
        <v>2</v>
      </c>
      <c r="AH163" s="13"/>
      <c r="AI163" s="13"/>
      <c r="AJ163" s="13"/>
      <c r="AK163" s="13"/>
      <c r="AL163" s="13"/>
      <c r="AM163" s="13">
        <f t="shared" si="53"/>
        <v>0</v>
      </c>
      <c r="AO163" s="13"/>
      <c r="AP163" s="13"/>
      <c r="AQ163" s="13"/>
      <c r="AR163" s="13"/>
      <c r="AS163" s="13"/>
      <c r="AT163" s="13">
        <f t="shared" si="41"/>
        <v>0</v>
      </c>
      <c r="AW163" s="13"/>
      <c r="AX163" s="13"/>
      <c r="AY163" s="13"/>
      <c r="AZ163" s="13">
        <f t="shared" si="42"/>
        <v>0</v>
      </c>
      <c r="BB163" s="13"/>
      <c r="BC163" s="13"/>
      <c r="BD163" s="13"/>
      <c r="BE163" s="13"/>
      <c r="BF163" s="13"/>
      <c r="BG163" s="13"/>
      <c r="BH163" s="13">
        <f t="shared" si="43"/>
        <v>0</v>
      </c>
      <c r="BJ163" s="13"/>
      <c r="BK163" s="13"/>
      <c r="BL163" s="13"/>
      <c r="BM163" s="13">
        <f t="shared" si="44"/>
        <v>0</v>
      </c>
      <c r="BP163" s="13"/>
      <c r="BR163" s="13"/>
      <c r="BS163" s="13"/>
      <c r="BT163" s="13"/>
      <c r="BU163" s="13"/>
      <c r="BV163" s="13"/>
      <c r="BW163" s="13">
        <f t="shared" si="45"/>
        <v>0</v>
      </c>
      <c r="BX163" s="13"/>
      <c r="BY163" s="13"/>
      <c r="BZ163" s="13"/>
      <c r="CA163" s="13"/>
      <c r="CB163" s="13"/>
      <c r="CC163" s="13"/>
      <c r="CD163" s="13">
        <f t="shared" si="46"/>
        <v>0</v>
      </c>
      <c r="CE163" s="13"/>
      <c r="CF163" s="13"/>
      <c r="CG163" s="13"/>
      <c r="CH163" s="13"/>
      <c r="CI163" s="13"/>
      <c r="CJ163" s="13"/>
      <c r="CK163" s="13"/>
      <c r="CL163" s="13">
        <f t="shared" si="47"/>
        <v>0</v>
      </c>
      <c r="CM163" s="13"/>
      <c r="CN163" s="13"/>
      <c r="CO163" s="13"/>
      <c r="CP163" s="13"/>
      <c r="CQ163" s="13"/>
      <c r="CR163" s="13"/>
      <c r="CS163" s="13">
        <f t="shared" si="48"/>
        <v>0</v>
      </c>
      <c r="CU163" s="26"/>
      <c r="CV163" s="26"/>
      <c r="CW163" s="13">
        <f t="shared" si="49"/>
        <v>0</v>
      </c>
      <c r="CX163" s="26"/>
      <c r="CY163" s="26"/>
      <c r="CZ163" s="13">
        <f t="shared" si="50"/>
        <v>0</v>
      </c>
      <c r="DA163" s="26"/>
      <c r="DB163" s="26"/>
      <c r="DC163" s="26"/>
      <c r="DD163" s="13">
        <f t="shared" si="37"/>
        <v>0</v>
      </c>
      <c r="DE163" s="13"/>
      <c r="DF163" s="13"/>
      <c r="DG163" s="13">
        <f t="shared" si="38"/>
        <v>0</v>
      </c>
      <c r="DI163" s="13"/>
      <c r="DJ163" s="13"/>
      <c r="DK163" s="13"/>
      <c r="DL163" s="13"/>
      <c r="DM163" s="13"/>
      <c r="DN163" s="13">
        <f t="shared" si="51"/>
        <v>0</v>
      </c>
      <c r="DO163" s="13"/>
      <c r="DP163" s="13"/>
      <c r="DQ163" s="13"/>
      <c r="DR163" s="13"/>
      <c r="DS163" s="13"/>
      <c r="DT163" s="13"/>
      <c r="DU163" s="13">
        <f t="shared" si="52"/>
        <v>0</v>
      </c>
      <c r="DV163" s="13"/>
      <c r="DW163" s="13"/>
      <c r="DX163" s="13"/>
      <c r="DY163" s="13"/>
      <c r="DZ163" s="13"/>
      <c r="EA163" s="13"/>
      <c r="EB163" s="13"/>
      <c r="EC163" s="13">
        <f>COUNTIF(DW163:EB163,"X")</f>
        <v>0</v>
      </c>
      <c r="ED163" s="13"/>
      <c r="EE163" s="13"/>
      <c r="EF163" s="13"/>
      <c r="EG163" s="13">
        <f>COUNTIF(EE163:EF163,"X")</f>
        <v>0</v>
      </c>
      <c r="EH163" s="13"/>
      <c r="EI163" s="13"/>
      <c r="EJ163" s="13">
        <f>COUNTIF(EI163:EI163,"X")</f>
        <v>0</v>
      </c>
      <c r="EK163" s="13"/>
      <c r="EL163" s="13"/>
      <c r="EM163" s="13"/>
      <c r="EN163" s="13">
        <f>COUNTIF(EL163:EM163,"X")</f>
        <v>0</v>
      </c>
      <c r="EO163" s="13"/>
      <c r="EP163" s="13"/>
      <c r="EQ163" s="13">
        <f>COUNTIF(EP163:EP163,"X")</f>
        <v>0</v>
      </c>
      <c r="ER163" s="13"/>
      <c r="ES163" s="13"/>
      <c r="ET163" s="13">
        <f>COUNTIF(ES163:ES163,"X")</f>
        <v>0</v>
      </c>
      <c r="EU163" s="13"/>
      <c r="EV163" s="13"/>
      <c r="EW163" s="13"/>
      <c r="EX163" s="13"/>
      <c r="EY163" s="13">
        <f>COUNTIF(EV163:EX163,"X")</f>
        <v>0</v>
      </c>
      <c r="EZ163" s="13"/>
      <c r="FA163" s="27" t="s">
        <v>816</v>
      </c>
    </row>
    <row r="164" spans="1:157" s="9" customFormat="1" ht="30" customHeight="1" hidden="1" outlineLevel="1">
      <c r="A164" s="9" t="s">
        <v>730</v>
      </c>
      <c r="B164" s="9" t="s">
        <v>817</v>
      </c>
      <c r="C164" s="24">
        <v>3.2</v>
      </c>
      <c r="D164" s="25">
        <v>36579</v>
      </c>
      <c r="E164" s="25" t="s">
        <v>455</v>
      </c>
      <c r="F164" s="22"/>
      <c r="G164" s="22"/>
      <c r="H164" s="13"/>
      <c r="I164" s="13"/>
      <c r="J164" s="13"/>
      <c r="K164" s="25"/>
      <c r="L164" s="13"/>
      <c r="M164" s="13"/>
      <c r="N164" s="13" t="s">
        <v>425</v>
      </c>
      <c r="O164" s="13" t="s">
        <v>425</v>
      </c>
      <c r="P164" s="13">
        <f t="shared" si="36"/>
        <v>2</v>
      </c>
      <c r="Q164" s="13"/>
      <c r="R164" s="13"/>
      <c r="S164" s="13"/>
      <c r="T164" s="13"/>
      <c r="U164" s="13"/>
      <c r="V164" s="13"/>
      <c r="W164" s="13"/>
      <c r="X164" s="13"/>
      <c r="Y164" s="13">
        <f t="shared" si="39"/>
        <v>0</v>
      </c>
      <c r="Z164" s="13"/>
      <c r="AA164" s="13"/>
      <c r="AB164" s="13"/>
      <c r="AC164" s="13" t="s">
        <v>425</v>
      </c>
      <c r="AD164" s="13" t="s">
        <v>425</v>
      </c>
      <c r="AE164" s="13" t="s">
        <v>425</v>
      </c>
      <c r="AF164" s="13"/>
      <c r="AG164" s="13">
        <f t="shared" si="40"/>
        <v>3</v>
      </c>
      <c r="AH164" s="13"/>
      <c r="AI164" s="13"/>
      <c r="AJ164" s="13"/>
      <c r="AK164" s="13"/>
      <c r="AL164" s="13"/>
      <c r="AM164" s="13">
        <f t="shared" si="53"/>
        <v>0</v>
      </c>
      <c r="AO164" s="13"/>
      <c r="AP164" s="13"/>
      <c r="AQ164" s="13"/>
      <c r="AR164" s="13" t="s">
        <v>425</v>
      </c>
      <c r="AS164" s="13"/>
      <c r="AT164" s="13">
        <f t="shared" si="41"/>
        <v>1</v>
      </c>
      <c r="AW164" s="13"/>
      <c r="AX164" s="13"/>
      <c r="AY164" s="13"/>
      <c r="AZ164" s="13">
        <f t="shared" si="42"/>
        <v>0</v>
      </c>
      <c r="BB164" s="13"/>
      <c r="BC164" s="13"/>
      <c r="BD164" s="13"/>
      <c r="BE164" s="13"/>
      <c r="BF164" s="13"/>
      <c r="BG164" s="13"/>
      <c r="BH164" s="13">
        <f t="shared" si="43"/>
        <v>0</v>
      </c>
      <c r="BJ164" s="13"/>
      <c r="BK164" s="13"/>
      <c r="BL164" s="13"/>
      <c r="BM164" s="13">
        <f t="shared" si="44"/>
        <v>0</v>
      </c>
      <c r="BP164" s="13"/>
      <c r="BR164" s="13"/>
      <c r="BS164" s="13"/>
      <c r="BT164" s="13"/>
      <c r="BU164" s="13"/>
      <c r="BV164" s="13"/>
      <c r="BW164" s="13">
        <f t="shared" si="45"/>
        <v>0</v>
      </c>
      <c r="BX164" s="13"/>
      <c r="BY164" s="13"/>
      <c r="BZ164" s="13"/>
      <c r="CA164" s="13"/>
      <c r="CB164" s="13"/>
      <c r="CC164" s="13"/>
      <c r="CD164" s="13">
        <f t="shared" si="46"/>
        <v>0</v>
      </c>
      <c r="CE164" s="13"/>
      <c r="CF164" s="13"/>
      <c r="CG164" s="13"/>
      <c r="CH164" s="13"/>
      <c r="CI164" s="13"/>
      <c r="CJ164" s="13"/>
      <c r="CK164" s="13"/>
      <c r="CL164" s="13">
        <f t="shared" si="47"/>
        <v>0</v>
      </c>
      <c r="CM164" s="13"/>
      <c r="CN164" s="13"/>
      <c r="CO164" s="13"/>
      <c r="CP164" s="13"/>
      <c r="CQ164" s="13"/>
      <c r="CR164" s="13"/>
      <c r="CS164" s="13">
        <f t="shared" si="48"/>
        <v>0</v>
      </c>
      <c r="CU164" s="26"/>
      <c r="CV164" s="26"/>
      <c r="CW164" s="13">
        <f t="shared" si="49"/>
        <v>0</v>
      </c>
      <c r="CX164" s="26"/>
      <c r="CY164" s="26"/>
      <c r="CZ164" s="13">
        <f t="shared" si="50"/>
        <v>0</v>
      </c>
      <c r="DA164" s="26"/>
      <c r="DB164" s="26"/>
      <c r="DC164" s="26"/>
      <c r="DD164" s="13">
        <f t="shared" si="37"/>
        <v>0</v>
      </c>
      <c r="DE164" s="13"/>
      <c r="DF164" s="13"/>
      <c r="DG164" s="13">
        <f t="shared" si="38"/>
        <v>0</v>
      </c>
      <c r="DI164" s="13"/>
      <c r="DJ164" s="13"/>
      <c r="DK164" s="13"/>
      <c r="DL164" s="13"/>
      <c r="DM164" s="13"/>
      <c r="DN164" s="13">
        <f t="shared" si="51"/>
        <v>0</v>
      </c>
      <c r="DO164" s="13"/>
      <c r="DP164" s="13"/>
      <c r="DQ164" s="13"/>
      <c r="DR164" s="13"/>
      <c r="DS164" s="13"/>
      <c r="DT164" s="13"/>
      <c r="DU164" s="13">
        <f t="shared" si="52"/>
        <v>0</v>
      </c>
      <c r="DV164" s="13"/>
      <c r="DW164" s="13"/>
      <c r="DX164" s="13"/>
      <c r="DY164" s="13"/>
      <c r="DZ164" s="13"/>
      <c r="EA164" s="13"/>
      <c r="EB164" s="13"/>
      <c r="EC164" s="13">
        <f>COUNTIF(DW164:EB164,"X")</f>
        <v>0</v>
      </c>
      <c r="ED164" s="13"/>
      <c r="EE164" s="13"/>
      <c r="EF164" s="13"/>
      <c r="EG164" s="13">
        <f>COUNTIF(EE164:EF164,"X")</f>
        <v>0</v>
      </c>
      <c r="EH164" s="13"/>
      <c r="EI164" s="13"/>
      <c r="EJ164" s="13">
        <f>COUNTIF(EI164:EI164,"X")</f>
        <v>0</v>
      </c>
      <c r="EK164" s="13"/>
      <c r="EL164" s="13"/>
      <c r="EM164" s="13"/>
      <c r="EN164" s="13">
        <f>COUNTIF(EL164:EM164,"X")</f>
        <v>0</v>
      </c>
      <c r="EO164" s="13"/>
      <c r="EP164" s="13"/>
      <c r="EQ164" s="13">
        <f>COUNTIF(EP164:EP164,"X")</f>
        <v>0</v>
      </c>
      <c r="ER164" s="13"/>
      <c r="ES164" s="13"/>
      <c r="ET164" s="13">
        <f>COUNTIF(ES164:ES164,"X")</f>
        <v>0</v>
      </c>
      <c r="EU164" s="13"/>
      <c r="EV164" s="13"/>
      <c r="EW164" s="13"/>
      <c r="EX164" s="13"/>
      <c r="EY164" s="13">
        <f>COUNTIF(EV164:EX164,"X")</f>
        <v>0</v>
      </c>
      <c r="EZ164" s="13"/>
      <c r="FA164" s="27" t="s">
        <v>818</v>
      </c>
    </row>
    <row r="165" spans="1:157" ht="30" customHeight="1" hidden="1" outlineLevel="1">
      <c r="A165" s="9" t="s">
        <v>819</v>
      </c>
      <c r="B165" s="10" t="s">
        <v>820</v>
      </c>
      <c r="C165" s="11">
        <v>4.3</v>
      </c>
      <c r="D165" s="19">
        <v>36556</v>
      </c>
      <c r="E165" s="19" t="s">
        <v>455</v>
      </c>
      <c r="F165" s="23" t="s">
        <v>821</v>
      </c>
      <c r="G165" s="22"/>
      <c r="K165" s="19"/>
      <c r="L165" s="12" t="s">
        <v>425</v>
      </c>
      <c r="P165" s="13">
        <f t="shared" si="36"/>
        <v>1</v>
      </c>
      <c r="V165" s="12" t="s">
        <v>425</v>
      </c>
      <c r="Y165" s="13">
        <f t="shared" si="39"/>
        <v>1</v>
      </c>
      <c r="AB165" s="12" t="s">
        <v>425</v>
      </c>
      <c r="AC165" s="12" t="s">
        <v>425</v>
      </c>
      <c r="AD165" s="12" t="s">
        <v>425</v>
      </c>
      <c r="AG165" s="13">
        <f t="shared" si="40"/>
        <v>3</v>
      </c>
      <c r="AK165" s="12" t="s">
        <v>425</v>
      </c>
      <c r="AM165" s="13">
        <f t="shared" si="53"/>
        <v>1</v>
      </c>
      <c r="AR165" s="12" t="s">
        <v>425</v>
      </c>
      <c r="AS165" s="12" t="s">
        <v>425</v>
      </c>
      <c r="AT165" s="13">
        <f t="shared" si="41"/>
        <v>2</v>
      </c>
      <c r="AZ165" s="13">
        <f t="shared" si="42"/>
        <v>0</v>
      </c>
      <c r="BH165" s="13">
        <f t="shared" si="43"/>
        <v>0</v>
      </c>
      <c r="BM165" s="13">
        <f t="shared" si="44"/>
        <v>0</v>
      </c>
      <c r="BW165" s="13">
        <f t="shared" si="45"/>
        <v>0</v>
      </c>
      <c r="BZ165" s="12" t="s">
        <v>425</v>
      </c>
      <c r="CA165" s="12" t="s">
        <v>425</v>
      </c>
      <c r="CB165" s="12" t="s">
        <v>425</v>
      </c>
      <c r="CD165" s="13">
        <f t="shared" si="46"/>
        <v>3</v>
      </c>
      <c r="CG165" s="12" t="s">
        <v>425</v>
      </c>
      <c r="CL165" s="13">
        <f t="shared" si="47"/>
        <v>1</v>
      </c>
      <c r="CS165" s="13">
        <f t="shared" si="48"/>
        <v>0</v>
      </c>
      <c r="CW165" s="13">
        <f t="shared" si="49"/>
        <v>0</v>
      </c>
      <c r="CZ165" s="13">
        <f t="shared" si="50"/>
        <v>0</v>
      </c>
      <c r="DD165" s="13">
        <f t="shared" si="37"/>
        <v>0</v>
      </c>
      <c r="DE165" s="13"/>
      <c r="DG165" s="13">
        <f t="shared" si="38"/>
        <v>0</v>
      </c>
      <c r="DN165" s="13">
        <f t="shared" si="51"/>
        <v>0</v>
      </c>
      <c r="DU165" s="13">
        <f t="shared" si="52"/>
        <v>0</v>
      </c>
      <c r="EC165" s="13">
        <f>COUNTIF(DW165:EB165,"X")</f>
        <v>0</v>
      </c>
      <c r="EG165" s="13">
        <f>COUNTIF(EE165:EF165,"X")</f>
        <v>0</v>
      </c>
      <c r="EJ165" s="13">
        <f>COUNTIF(EI165:EI165,"X")</f>
        <v>0</v>
      </c>
      <c r="EN165" s="13">
        <f>COUNTIF(EL165:EM165,"X")</f>
        <v>0</v>
      </c>
      <c r="EQ165" s="13">
        <f>COUNTIF(EP165:EP165,"X")</f>
        <v>0</v>
      </c>
      <c r="ET165" s="13">
        <f>COUNTIF(ES165:ES165,"X")</f>
        <v>0</v>
      </c>
      <c r="EY165" s="13">
        <f>COUNTIF(EV165:EX165,"X")</f>
        <v>0</v>
      </c>
      <c r="FA165" s="20" t="s">
        <v>822</v>
      </c>
    </row>
    <row r="166" spans="1:157" ht="30" customHeight="1" hidden="1" outlineLevel="1">
      <c r="A166" s="9" t="s">
        <v>823</v>
      </c>
      <c r="B166" s="10" t="s">
        <v>824</v>
      </c>
      <c r="C166" s="11">
        <v>5.1</v>
      </c>
      <c r="D166" s="19">
        <v>36617</v>
      </c>
      <c r="E166" s="19" t="s">
        <v>424</v>
      </c>
      <c r="F166" s="21"/>
      <c r="G166" s="22"/>
      <c r="K166" s="19"/>
      <c r="L166" s="12" t="s">
        <v>425</v>
      </c>
      <c r="M166" s="12" t="s">
        <v>425</v>
      </c>
      <c r="P166" s="13">
        <f t="shared" si="36"/>
        <v>2</v>
      </c>
      <c r="V166" s="12" t="s">
        <v>425</v>
      </c>
      <c r="W166" s="12" t="s">
        <v>425</v>
      </c>
      <c r="Y166" s="13">
        <f t="shared" si="39"/>
        <v>2</v>
      </c>
      <c r="AG166" s="13">
        <f t="shared" si="40"/>
        <v>0</v>
      </c>
      <c r="AM166" s="13">
        <f t="shared" si="53"/>
        <v>0</v>
      </c>
      <c r="AT166" s="13">
        <f t="shared" si="41"/>
        <v>0</v>
      </c>
      <c r="AZ166" s="13">
        <f t="shared" si="42"/>
        <v>0</v>
      </c>
      <c r="BH166" s="13">
        <f t="shared" si="43"/>
        <v>0</v>
      </c>
      <c r="BM166" s="13">
        <f t="shared" si="44"/>
        <v>0</v>
      </c>
      <c r="BW166" s="13">
        <f t="shared" si="45"/>
        <v>0</v>
      </c>
      <c r="CD166" s="13">
        <f t="shared" si="46"/>
        <v>0</v>
      </c>
      <c r="CL166" s="13">
        <f t="shared" si="47"/>
        <v>0</v>
      </c>
      <c r="CS166" s="13">
        <f t="shared" si="48"/>
        <v>0</v>
      </c>
      <c r="CW166" s="13">
        <f t="shared" si="49"/>
        <v>0</v>
      </c>
      <c r="CZ166" s="13">
        <f t="shared" si="50"/>
        <v>0</v>
      </c>
      <c r="DD166" s="13">
        <f t="shared" si="37"/>
        <v>0</v>
      </c>
      <c r="DE166" s="13"/>
      <c r="DG166" s="13">
        <f t="shared" si="38"/>
        <v>0</v>
      </c>
      <c r="DN166" s="13">
        <f t="shared" si="51"/>
        <v>0</v>
      </c>
      <c r="DU166" s="13">
        <f t="shared" si="52"/>
        <v>0</v>
      </c>
      <c r="EC166" s="13">
        <f>COUNTIF(DW166:EB166,"X")</f>
        <v>0</v>
      </c>
      <c r="EG166" s="13">
        <f>COUNTIF(EE166:EF166,"X")</f>
        <v>0</v>
      </c>
      <c r="EJ166" s="13">
        <f>COUNTIF(EI166:EI166,"X")</f>
        <v>0</v>
      </c>
      <c r="EN166" s="13">
        <f>COUNTIF(EL166:EM166,"X")</f>
        <v>0</v>
      </c>
      <c r="EQ166" s="13">
        <f>COUNTIF(EP166:EP166,"X")</f>
        <v>0</v>
      </c>
      <c r="ET166" s="13">
        <f>COUNTIF(ES166:ES166,"X")</f>
        <v>0</v>
      </c>
      <c r="EY166" s="13">
        <f>COUNTIF(EV166:EX166,"X")</f>
        <v>0</v>
      </c>
      <c r="FA166" s="20" t="s">
        <v>825</v>
      </c>
    </row>
    <row r="167" spans="1:157" ht="30" customHeight="1" hidden="1" outlineLevel="1">
      <c r="A167" s="9" t="s">
        <v>826</v>
      </c>
      <c r="B167" s="10" t="s">
        <v>827</v>
      </c>
      <c r="D167" s="19">
        <v>36316</v>
      </c>
      <c r="E167" s="19" t="s">
        <v>424</v>
      </c>
      <c r="F167" s="22"/>
      <c r="G167" s="22"/>
      <c r="K167" s="19"/>
      <c r="L167" s="12" t="s">
        <v>425</v>
      </c>
      <c r="M167" s="12" t="s">
        <v>425</v>
      </c>
      <c r="P167" s="13">
        <f t="shared" si="36"/>
        <v>2</v>
      </c>
      <c r="V167" s="12" t="s">
        <v>425</v>
      </c>
      <c r="W167" s="12" t="s">
        <v>425</v>
      </c>
      <c r="Y167" s="13">
        <f t="shared" si="39"/>
        <v>2</v>
      </c>
      <c r="AB167" s="12" t="s">
        <v>425</v>
      </c>
      <c r="AC167" s="12" t="s">
        <v>425</v>
      </c>
      <c r="AG167" s="13">
        <f t="shared" si="40"/>
        <v>2</v>
      </c>
      <c r="AM167" s="13">
        <f t="shared" si="53"/>
        <v>0</v>
      </c>
      <c r="AS167" s="12" t="s">
        <v>425</v>
      </c>
      <c r="AT167" s="13">
        <f t="shared" si="41"/>
        <v>1</v>
      </c>
      <c r="AZ167" s="13">
        <f t="shared" si="42"/>
        <v>0</v>
      </c>
      <c r="BH167" s="13">
        <f t="shared" si="43"/>
        <v>0</v>
      </c>
      <c r="BK167" s="12" t="s">
        <v>425</v>
      </c>
      <c r="BM167" s="13">
        <f t="shared" si="44"/>
        <v>1</v>
      </c>
      <c r="BW167" s="13">
        <f t="shared" si="45"/>
        <v>0</v>
      </c>
      <c r="CD167" s="13">
        <f t="shared" si="46"/>
        <v>0</v>
      </c>
      <c r="CL167" s="13">
        <f t="shared" si="47"/>
        <v>0</v>
      </c>
      <c r="CS167" s="13">
        <f t="shared" si="48"/>
        <v>0</v>
      </c>
      <c r="CW167" s="13">
        <f t="shared" si="49"/>
        <v>0</v>
      </c>
      <c r="CZ167" s="13">
        <f t="shared" si="50"/>
        <v>0</v>
      </c>
      <c r="DD167" s="13">
        <f t="shared" si="37"/>
        <v>0</v>
      </c>
      <c r="DE167" s="13"/>
      <c r="DG167" s="13">
        <f t="shared" si="38"/>
        <v>0</v>
      </c>
      <c r="DN167" s="13">
        <f t="shared" si="51"/>
        <v>0</v>
      </c>
      <c r="DU167" s="13">
        <f t="shared" si="52"/>
        <v>0</v>
      </c>
      <c r="EC167" s="13">
        <f>COUNTIF(DW167:EB167,"X")</f>
        <v>0</v>
      </c>
      <c r="EG167" s="13">
        <f>COUNTIF(EE167:EF167,"X")</f>
        <v>0</v>
      </c>
      <c r="EJ167" s="13">
        <f>COUNTIF(EI167:EI167,"X")</f>
        <v>0</v>
      </c>
      <c r="EN167" s="13">
        <f>COUNTIF(EL167:EM167,"X")</f>
        <v>0</v>
      </c>
      <c r="EQ167" s="13">
        <f>COUNTIF(EP167:EP167,"X")</f>
        <v>0</v>
      </c>
      <c r="ET167" s="13">
        <f>COUNTIF(ES167:ES167,"X")</f>
        <v>0</v>
      </c>
      <c r="EY167" s="13">
        <f>COUNTIF(EV167:EX167,"X")</f>
        <v>0</v>
      </c>
      <c r="FA167" s="20" t="s">
        <v>828</v>
      </c>
    </row>
    <row r="168" spans="1:157" s="9" customFormat="1" ht="30" customHeight="1" hidden="1" outlineLevel="1">
      <c r="A168" s="9" t="s">
        <v>829</v>
      </c>
      <c r="B168" s="9" t="s">
        <v>830</v>
      </c>
      <c r="C168" s="24" t="s">
        <v>831</v>
      </c>
      <c r="D168" s="25">
        <v>36099</v>
      </c>
      <c r="E168" s="25" t="s">
        <v>492</v>
      </c>
      <c r="F168" s="22"/>
      <c r="G168" s="22"/>
      <c r="H168" s="13"/>
      <c r="I168" s="13"/>
      <c r="J168" s="13"/>
      <c r="K168" s="25" t="s">
        <v>425</v>
      </c>
      <c r="L168" s="13"/>
      <c r="M168" s="13"/>
      <c r="N168" s="13"/>
      <c r="O168" s="13"/>
      <c r="P168" s="13">
        <f t="shared" si="36"/>
        <v>1</v>
      </c>
      <c r="Q168" s="13"/>
      <c r="R168" s="13"/>
      <c r="S168" s="13"/>
      <c r="T168" s="13"/>
      <c r="U168" s="13" t="s">
        <v>425</v>
      </c>
      <c r="V168" s="13"/>
      <c r="W168" s="13"/>
      <c r="X168" s="13"/>
      <c r="Y168" s="13">
        <f t="shared" si="39"/>
        <v>1</v>
      </c>
      <c r="Z168" s="13"/>
      <c r="AA168" s="13"/>
      <c r="AB168" s="13"/>
      <c r="AC168" s="13"/>
      <c r="AD168" s="13"/>
      <c r="AE168" s="13"/>
      <c r="AF168" s="13"/>
      <c r="AG168" s="13">
        <f t="shared" si="40"/>
        <v>0</v>
      </c>
      <c r="AH168" s="13"/>
      <c r="AI168" s="13"/>
      <c r="AJ168" s="13"/>
      <c r="AK168" s="13"/>
      <c r="AL168" s="13"/>
      <c r="AM168" s="13">
        <f t="shared" si="53"/>
        <v>0</v>
      </c>
      <c r="AO168" s="13"/>
      <c r="AP168" s="13"/>
      <c r="AQ168" s="13"/>
      <c r="AR168" s="13"/>
      <c r="AS168" s="13"/>
      <c r="AT168" s="13">
        <f t="shared" si="41"/>
        <v>0</v>
      </c>
      <c r="AW168" s="13"/>
      <c r="AX168" s="13"/>
      <c r="AY168" s="13"/>
      <c r="AZ168" s="13">
        <f t="shared" si="42"/>
        <v>0</v>
      </c>
      <c r="BB168" s="13"/>
      <c r="BC168" s="13"/>
      <c r="BD168" s="13"/>
      <c r="BE168" s="13"/>
      <c r="BF168" s="13"/>
      <c r="BG168" s="13"/>
      <c r="BH168" s="13">
        <f t="shared" si="43"/>
        <v>0</v>
      </c>
      <c r="BJ168" s="13"/>
      <c r="BK168" s="13"/>
      <c r="BL168" s="13"/>
      <c r="BM168" s="13">
        <f t="shared" si="44"/>
        <v>0</v>
      </c>
      <c r="BP168" s="13"/>
      <c r="BR168" s="13"/>
      <c r="BS168" s="13"/>
      <c r="BT168" s="13"/>
      <c r="BU168" s="13"/>
      <c r="BV168" s="13"/>
      <c r="BW168" s="13">
        <f t="shared" si="45"/>
        <v>0</v>
      </c>
      <c r="BX168" s="13"/>
      <c r="BY168" s="13"/>
      <c r="BZ168" s="13"/>
      <c r="CA168" s="13"/>
      <c r="CB168" s="13"/>
      <c r="CC168" s="13"/>
      <c r="CD168" s="13">
        <f t="shared" si="46"/>
        <v>0</v>
      </c>
      <c r="CE168" s="13"/>
      <c r="CF168" s="13"/>
      <c r="CG168" s="13"/>
      <c r="CH168" s="13"/>
      <c r="CI168" s="13"/>
      <c r="CJ168" s="13"/>
      <c r="CK168" s="13"/>
      <c r="CL168" s="13">
        <f t="shared" si="47"/>
        <v>0</v>
      </c>
      <c r="CM168" s="13"/>
      <c r="CN168" s="13"/>
      <c r="CO168" s="13"/>
      <c r="CP168" s="13"/>
      <c r="CQ168" s="13"/>
      <c r="CR168" s="13"/>
      <c r="CS168" s="13">
        <f t="shared" si="48"/>
        <v>0</v>
      </c>
      <c r="CU168" s="26"/>
      <c r="CV168" s="26"/>
      <c r="CW168" s="13">
        <f t="shared" si="49"/>
        <v>0</v>
      </c>
      <c r="CX168" s="26"/>
      <c r="CY168" s="26"/>
      <c r="CZ168" s="13">
        <f t="shared" si="50"/>
        <v>0</v>
      </c>
      <c r="DA168" s="26"/>
      <c r="DB168" s="26"/>
      <c r="DC168" s="26"/>
      <c r="DD168" s="13">
        <f t="shared" si="37"/>
        <v>0</v>
      </c>
      <c r="DE168" s="13"/>
      <c r="DF168" s="13"/>
      <c r="DG168" s="13">
        <f t="shared" si="38"/>
        <v>0</v>
      </c>
      <c r="DI168" s="13"/>
      <c r="DJ168" s="13"/>
      <c r="DK168" s="13"/>
      <c r="DL168" s="13"/>
      <c r="DM168" s="13"/>
      <c r="DN168" s="13">
        <f t="shared" si="51"/>
        <v>0</v>
      </c>
      <c r="DO168" s="13"/>
      <c r="DP168" s="13"/>
      <c r="DQ168" s="13"/>
      <c r="DR168" s="13"/>
      <c r="DS168" s="13"/>
      <c r="DT168" s="13"/>
      <c r="DU168" s="13">
        <f t="shared" si="52"/>
        <v>0</v>
      </c>
      <c r="DV168" s="13"/>
      <c r="DW168" s="13"/>
      <c r="DX168" s="13"/>
      <c r="DY168" s="13"/>
      <c r="DZ168" s="13"/>
      <c r="EA168" s="13"/>
      <c r="EB168" s="13"/>
      <c r="EC168" s="13">
        <f>COUNTIF(DW168:EB168,"X")</f>
        <v>0</v>
      </c>
      <c r="ED168" s="13"/>
      <c r="EE168" s="13"/>
      <c r="EF168" s="13"/>
      <c r="EG168" s="13">
        <f>COUNTIF(EE168:EF168,"X")</f>
        <v>0</v>
      </c>
      <c r="EH168" s="13"/>
      <c r="EI168" s="13"/>
      <c r="EJ168" s="13">
        <f>COUNTIF(EI168:EI168,"X")</f>
        <v>0</v>
      </c>
      <c r="EK168" s="13"/>
      <c r="EL168" s="13"/>
      <c r="EM168" s="13"/>
      <c r="EN168" s="13">
        <f>COUNTIF(EL168:EM168,"X")</f>
        <v>0</v>
      </c>
      <c r="EO168" s="13"/>
      <c r="EP168" s="13"/>
      <c r="EQ168" s="13">
        <f>COUNTIF(EP168:EP168,"X")</f>
        <v>0</v>
      </c>
      <c r="ER168" s="13"/>
      <c r="ES168" s="13"/>
      <c r="ET168" s="13">
        <f>COUNTIF(ES168:ES168,"X")</f>
        <v>0</v>
      </c>
      <c r="EU168" s="13"/>
      <c r="EV168" s="13"/>
      <c r="EW168" s="13"/>
      <c r="EX168" s="13"/>
      <c r="EY168" s="13">
        <f>COUNTIF(EV168:EX168,"X")</f>
        <v>0</v>
      </c>
      <c r="EZ168" s="13"/>
      <c r="FA168" s="27" t="s">
        <v>832</v>
      </c>
    </row>
    <row r="169" spans="1:157" s="9" customFormat="1" ht="30" customHeight="1" hidden="1" outlineLevel="1">
      <c r="A169" s="9" t="s">
        <v>829</v>
      </c>
      <c r="B169" s="9" t="s">
        <v>833</v>
      </c>
      <c r="C169" s="24" t="s">
        <v>834</v>
      </c>
      <c r="D169" s="25">
        <v>37042</v>
      </c>
      <c r="E169" s="25" t="s">
        <v>835</v>
      </c>
      <c r="F169" s="22"/>
      <c r="G169" s="22"/>
      <c r="H169" s="13"/>
      <c r="I169" s="13"/>
      <c r="J169" s="13"/>
      <c r="K169" s="12" t="s">
        <v>425</v>
      </c>
      <c r="L169" s="13"/>
      <c r="M169" s="13"/>
      <c r="N169" s="13" t="s">
        <v>425</v>
      </c>
      <c r="O169" s="13"/>
      <c r="P169" s="13">
        <f t="shared" si="36"/>
        <v>2</v>
      </c>
      <c r="Q169" s="13"/>
      <c r="R169" s="13"/>
      <c r="S169" s="13"/>
      <c r="T169" s="13"/>
      <c r="U169" s="13" t="s">
        <v>425</v>
      </c>
      <c r="V169" s="13"/>
      <c r="W169" s="13"/>
      <c r="X169" s="13"/>
      <c r="Y169" s="13">
        <f t="shared" si="39"/>
        <v>1</v>
      </c>
      <c r="Z169" s="13"/>
      <c r="AA169" s="13"/>
      <c r="AB169" s="13"/>
      <c r="AC169" s="13"/>
      <c r="AD169" s="13"/>
      <c r="AE169" s="13" t="s">
        <v>425</v>
      </c>
      <c r="AF169" s="13"/>
      <c r="AG169" s="13">
        <f t="shared" si="40"/>
        <v>1</v>
      </c>
      <c r="AH169" s="13"/>
      <c r="AI169" s="13"/>
      <c r="AJ169" s="13"/>
      <c r="AK169" s="13"/>
      <c r="AL169" s="13"/>
      <c r="AM169" s="13">
        <f t="shared" si="53"/>
        <v>0</v>
      </c>
      <c r="AO169" s="13"/>
      <c r="AP169" s="13"/>
      <c r="AQ169" s="13"/>
      <c r="AR169" s="13" t="s">
        <v>425</v>
      </c>
      <c r="AS169" s="13"/>
      <c r="AT169" s="13">
        <f t="shared" si="41"/>
        <v>1</v>
      </c>
      <c r="AW169" s="13"/>
      <c r="AX169" s="13"/>
      <c r="AY169" s="13"/>
      <c r="AZ169" s="13">
        <f t="shared" si="42"/>
        <v>0</v>
      </c>
      <c r="BB169" s="13"/>
      <c r="BC169" s="13"/>
      <c r="BD169" s="13"/>
      <c r="BE169" s="13"/>
      <c r="BF169" s="13"/>
      <c r="BG169" s="13"/>
      <c r="BH169" s="13">
        <f t="shared" si="43"/>
        <v>0</v>
      </c>
      <c r="BJ169" s="13"/>
      <c r="BK169" s="13"/>
      <c r="BL169" s="13"/>
      <c r="BM169" s="13">
        <f t="shared" si="44"/>
        <v>0</v>
      </c>
      <c r="BP169" s="13"/>
      <c r="BR169" s="13"/>
      <c r="BS169" s="13"/>
      <c r="BT169" s="13"/>
      <c r="BU169" s="13"/>
      <c r="BV169" s="13"/>
      <c r="BW169" s="13">
        <f t="shared" si="45"/>
        <v>0</v>
      </c>
      <c r="BX169" s="13"/>
      <c r="BY169" s="13"/>
      <c r="BZ169" s="13"/>
      <c r="CA169" s="13"/>
      <c r="CB169" s="13"/>
      <c r="CC169" s="13"/>
      <c r="CD169" s="13">
        <f t="shared" si="46"/>
        <v>0</v>
      </c>
      <c r="CE169" s="13"/>
      <c r="CF169" s="13"/>
      <c r="CG169" s="13"/>
      <c r="CH169" s="13"/>
      <c r="CI169" s="13"/>
      <c r="CJ169" s="13"/>
      <c r="CK169" s="13"/>
      <c r="CL169" s="13">
        <f t="shared" si="47"/>
        <v>0</v>
      </c>
      <c r="CM169" s="13"/>
      <c r="CN169" s="13"/>
      <c r="CO169" s="13"/>
      <c r="CP169" s="13"/>
      <c r="CQ169" s="13"/>
      <c r="CR169" s="13"/>
      <c r="CS169" s="13">
        <f t="shared" si="48"/>
        <v>0</v>
      </c>
      <c r="CU169" s="26"/>
      <c r="CV169" s="26"/>
      <c r="CW169" s="13">
        <f t="shared" si="49"/>
        <v>0</v>
      </c>
      <c r="CX169" s="26"/>
      <c r="CY169" s="26"/>
      <c r="CZ169" s="13">
        <f t="shared" si="50"/>
        <v>0</v>
      </c>
      <c r="DA169" s="26"/>
      <c r="DB169" s="26"/>
      <c r="DC169" s="26"/>
      <c r="DD169" s="13">
        <f t="shared" si="37"/>
        <v>0</v>
      </c>
      <c r="DE169" s="13"/>
      <c r="DF169" s="13"/>
      <c r="DG169" s="13">
        <f t="shared" si="38"/>
        <v>0</v>
      </c>
      <c r="DI169" s="13"/>
      <c r="DJ169" s="13"/>
      <c r="DK169" s="13"/>
      <c r="DL169" s="13"/>
      <c r="DM169" s="13"/>
      <c r="DN169" s="13">
        <f t="shared" si="51"/>
        <v>0</v>
      </c>
      <c r="DO169" s="13"/>
      <c r="DP169" s="13"/>
      <c r="DQ169" s="13"/>
      <c r="DR169" s="13"/>
      <c r="DS169" s="13"/>
      <c r="DT169" s="13"/>
      <c r="DU169" s="13">
        <f t="shared" si="52"/>
        <v>0</v>
      </c>
      <c r="DV169" s="13"/>
      <c r="DW169" s="13"/>
      <c r="DX169" s="13"/>
      <c r="DY169" s="13"/>
      <c r="DZ169" s="13"/>
      <c r="EA169" s="13"/>
      <c r="EB169" s="13"/>
      <c r="EC169" s="13">
        <f>COUNTIF(DW169:EB169,"X")</f>
        <v>0</v>
      </c>
      <c r="ED169" s="13"/>
      <c r="EE169" s="13"/>
      <c r="EF169" s="13"/>
      <c r="EG169" s="13">
        <f>COUNTIF(EE169:EF169,"X")</f>
        <v>0</v>
      </c>
      <c r="EH169" s="13"/>
      <c r="EI169" s="13"/>
      <c r="EJ169" s="13">
        <f>COUNTIF(EI169:EI169,"X")</f>
        <v>0</v>
      </c>
      <c r="EK169" s="13"/>
      <c r="EL169" s="13"/>
      <c r="EM169" s="13"/>
      <c r="EN169" s="13">
        <f>COUNTIF(EL169:EM169,"X")</f>
        <v>0</v>
      </c>
      <c r="EO169" s="13"/>
      <c r="EP169" s="13"/>
      <c r="EQ169" s="13">
        <f>COUNTIF(EP169:EP169,"X")</f>
        <v>0</v>
      </c>
      <c r="ER169" s="13"/>
      <c r="ES169" s="13"/>
      <c r="ET169" s="13">
        <f>COUNTIF(ES169:ES169,"X")</f>
        <v>0</v>
      </c>
      <c r="EU169" s="13"/>
      <c r="EV169" s="13"/>
      <c r="EW169" s="13"/>
      <c r="EX169" s="13"/>
      <c r="EY169" s="13">
        <f>COUNTIF(EV169:EX169,"X")</f>
        <v>0</v>
      </c>
      <c r="EZ169" s="13"/>
      <c r="FA169" s="27" t="s">
        <v>836</v>
      </c>
    </row>
    <row r="170" spans="1:157" s="9" customFormat="1" ht="30" customHeight="1" hidden="1" outlineLevel="1">
      <c r="A170" s="9" t="s">
        <v>829</v>
      </c>
      <c r="B170" s="9" t="s">
        <v>837</v>
      </c>
      <c r="C170" s="24" t="s">
        <v>838</v>
      </c>
      <c r="D170" s="25">
        <v>37011</v>
      </c>
      <c r="E170" s="25" t="s">
        <v>839</v>
      </c>
      <c r="F170" s="22"/>
      <c r="G170" s="22"/>
      <c r="H170" s="13"/>
      <c r="I170" s="13"/>
      <c r="J170" s="13"/>
      <c r="K170" s="12" t="s">
        <v>425</v>
      </c>
      <c r="L170" s="13"/>
      <c r="M170" s="13"/>
      <c r="N170" s="13"/>
      <c r="O170" s="13"/>
      <c r="P170" s="13">
        <f t="shared" si="36"/>
        <v>1</v>
      </c>
      <c r="Q170" s="13"/>
      <c r="R170" s="13"/>
      <c r="S170" s="13"/>
      <c r="T170" s="13"/>
      <c r="U170" s="13" t="s">
        <v>425</v>
      </c>
      <c r="V170" s="13"/>
      <c r="W170" s="13"/>
      <c r="X170" s="13"/>
      <c r="Y170" s="13">
        <f t="shared" si="39"/>
        <v>1</v>
      </c>
      <c r="Z170" s="13"/>
      <c r="AA170" s="13"/>
      <c r="AB170" s="13"/>
      <c r="AC170" s="13"/>
      <c r="AD170" s="13"/>
      <c r="AE170" s="13"/>
      <c r="AF170" s="13"/>
      <c r="AG170" s="13">
        <f t="shared" si="40"/>
        <v>0</v>
      </c>
      <c r="AH170" s="13"/>
      <c r="AI170" s="13"/>
      <c r="AJ170" s="13"/>
      <c r="AK170" s="13"/>
      <c r="AL170" s="13"/>
      <c r="AM170" s="13">
        <f t="shared" si="53"/>
        <v>0</v>
      </c>
      <c r="AO170" s="13"/>
      <c r="AP170" s="13"/>
      <c r="AQ170" s="13"/>
      <c r="AR170" s="13"/>
      <c r="AS170" s="13"/>
      <c r="AT170" s="13">
        <f t="shared" si="41"/>
        <v>0</v>
      </c>
      <c r="AW170" s="13"/>
      <c r="AX170" s="13"/>
      <c r="AY170" s="13"/>
      <c r="AZ170" s="13">
        <f t="shared" si="42"/>
        <v>0</v>
      </c>
      <c r="BB170" s="13"/>
      <c r="BC170" s="13"/>
      <c r="BD170" s="13"/>
      <c r="BE170" s="13"/>
      <c r="BF170" s="13"/>
      <c r="BG170" s="13"/>
      <c r="BH170" s="13">
        <f t="shared" si="43"/>
        <v>0</v>
      </c>
      <c r="BJ170" s="13"/>
      <c r="BK170" s="13"/>
      <c r="BL170" s="13"/>
      <c r="BM170" s="13">
        <f t="shared" si="44"/>
        <v>0</v>
      </c>
      <c r="BP170" s="13"/>
      <c r="BR170" s="13"/>
      <c r="BS170" s="13"/>
      <c r="BT170" s="13"/>
      <c r="BU170" s="13"/>
      <c r="BV170" s="13"/>
      <c r="BW170" s="13">
        <f t="shared" si="45"/>
        <v>0</v>
      </c>
      <c r="BX170" s="13"/>
      <c r="BY170" s="13"/>
      <c r="BZ170" s="13"/>
      <c r="CA170" s="13"/>
      <c r="CB170" s="13"/>
      <c r="CC170" s="13"/>
      <c r="CD170" s="13">
        <f t="shared" si="46"/>
        <v>0</v>
      </c>
      <c r="CE170" s="13"/>
      <c r="CF170" s="13"/>
      <c r="CG170" s="13"/>
      <c r="CH170" s="13"/>
      <c r="CI170" s="13"/>
      <c r="CJ170" s="13"/>
      <c r="CK170" s="13"/>
      <c r="CL170" s="13">
        <f t="shared" si="47"/>
        <v>0</v>
      </c>
      <c r="CM170" s="13"/>
      <c r="CN170" s="13"/>
      <c r="CO170" s="13"/>
      <c r="CP170" s="13"/>
      <c r="CQ170" s="13"/>
      <c r="CR170" s="13"/>
      <c r="CS170" s="13">
        <f t="shared" si="48"/>
        <v>0</v>
      </c>
      <c r="CU170" s="26"/>
      <c r="CV170" s="26"/>
      <c r="CW170" s="13">
        <f t="shared" si="49"/>
        <v>0</v>
      </c>
      <c r="CX170" s="26"/>
      <c r="CY170" s="26"/>
      <c r="CZ170" s="13">
        <f t="shared" si="50"/>
        <v>0</v>
      </c>
      <c r="DA170" s="26"/>
      <c r="DB170" s="26"/>
      <c r="DC170" s="26"/>
      <c r="DD170" s="13">
        <f t="shared" si="37"/>
        <v>0</v>
      </c>
      <c r="DE170" s="13"/>
      <c r="DF170" s="13"/>
      <c r="DG170" s="13">
        <f t="shared" si="38"/>
        <v>0</v>
      </c>
      <c r="DI170" s="13"/>
      <c r="DJ170" s="13"/>
      <c r="DK170" s="13"/>
      <c r="DL170" s="13"/>
      <c r="DM170" s="13"/>
      <c r="DN170" s="13">
        <f t="shared" si="51"/>
        <v>0</v>
      </c>
      <c r="DO170" s="13"/>
      <c r="DP170" s="13"/>
      <c r="DQ170" s="13"/>
      <c r="DR170" s="13"/>
      <c r="DS170" s="13"/>
      <c r="DT170" s="13"/>
      <c r="DU170" s="13">
        <f t="shared" si="52"/>
        <v>0</v>
      </c>
      <c r="DV170" s="13"/>
      <c r="DW170" s="13"/>
      <c r="DX170" s="13"/>
      <c r="DY170" s="13"/>
      <c r="DZ170" s="13"/>
      <c r="EA170" s="13"/>
      <c r="EB170" s="13"/>
      <c r="EC170" s="13">
        <f>COUNTIF(DW170:EB170,"X")</f>
        <v>0</v>
      </c>
      <c r="ED170" s="13"/>
      <c r="EE170" s="13"/>
      <c r="EF170" s="13"/>
      <c r="EG170" s="13">
        <f>COUNTIF(EE170:EF170,"X")</f>
        <v>0</v>
      </c>
      <c r="EH170" s="13"/>
      <c r="EI170" s="13"/>
      <c r="EJ170" s="13">
        <f>COUNTIF(EI170:EI170,"X")</f>
        <v>0</v>
      </c>
      <c r="EK170" s="13"/>
      <c r="EL170" s="13"/>
      <c r="EM170" s="13"/>
      <c r="EN170" s="13">
        <f>COUNTIF(EL170:EM170,"X")</f>
        <v>0</v>
      </c>
      <c r="EO170" s="13"/>
      <c r="EP170" s="13"/>
      <c r="EQ170" s="13">
        <f>COUNTIF(EP170:EP170,"X")</f>
        <v>0</v>
      </c>
      <c r="ER170" s="13"/>
      <c r="ES170" s="13"/>
      <c r="ET170" s="13">
        <f>COUNTIF(ES170:ES170,"X")</f>
        <v>0</v>
      </c>
      <c r="EU170" s="13"/>
      <c r="EV170" s="13"/>
      <c r="EW170" s="13"/>
      <c r="EX170" s="13"/>
      <c r="EY170" s="13">
        <f>COUNTIF(EV170:EX170,"X")</f>
        <v>0</v>
      </c>
      <c r="EZ170" s="13"/>
      <c r="FA170" s="27" t="s">
        <v>840</v>
      </c>
    </row>
    <row r="171" spans="1:157" s="9" customFormat="1" ht="30" customHeight="1" hidden="1" outlineLevel="1">
      <c r="A171" s="9" t="s">
        <v>829</v>
      </c>
      <c r="B171" s="9" t="s">
        <v>841</v>
      </c>
      <c r="C171" s="24" t="s">
        <v>842</v>
      </c>
      <c r="D171" s="25">
        <v>37011</v>
      </c>
      <c r="E171" s="25" t="s">
        <v>843</v>
      </c>
      <c r="F171" s="22"/>
      <c r="G171" s="22"/>
      <c r="H171" s="13"/>
      <c r="I171" s="13"/>
      <c r="J171" s="13"/>
      <c r="K171" s="12" t="s">
        <v>425</v>
      </c>
      <c r="L171" s="13"/>
      <c r="M171" s="13"/>
      <c r="N171" s="13"/>
      <c r="O171" s="13"/>
      <c r="P171" s="13">
        <f t="shared" si="36"/>
        <v>1</v>
      </c>
      <c r="Q171" s="13"/>
      <c r="R171" s="13"/>
      <c r="S171" s="13"/>
      <c r="T171" s="13"/>
      <c r="U171" s="13" t="s">
        <v>425</v>
      </c>
      <c r="V171" s="13"/>
      <c r="W171" s="13"/>
      <c r="X171" s="13"/>
      <c r="Y171" s="13">
        <f t="shared" si="39"/>
        <v>1</v>
      </c>
      <c r="Z171" s="13"/>
      <c r="AA171" s="13"/>
      <c r="AB171" s="13"/>
      <c r="AC171" s="13"/>
      <c r="AD171" s="13"/>
      <c r="AE171" s="13"/>
      <c r="AF171" s="13"/>
      <c r="AG171" s="13">
        <f t="shared" si="40"/>
        <v>0</v>
      </c>
      <c r="AH171" s="13"/>
      <c r="AI171" s="13"/>
      <c r="AJ171" s="13"/>
      <c r="AK171" s="13"/>
      <c r="AL171" s="13"/>
      <c r="AM171" s="13">
        <f t="shared" si="53"/>
        <v>0</v>
      </c>
      <c r="AO171" s="13"/>
      <c r="AP171" s="13"/>
      <c r="AQ171" s="13"/>
      <c r="AR171" s="13"/>
      <c r="AS171" s="13"/>
      <c r="AT171" s="13">
        <f t="shared" si="41"/>
        <v>0</v>
      </c>
      <c r="AW171" s="13"/>
      <c r="AX171" s="13"/>
      <c r="AY171" s="13"/>
      <c r="AZ171" s="13">
        <f t="shared" si="42"/>
        <v>0</v>
      </c>
      <c r="BB171" s="13"/>
      <c r="BC171" s="13"/>
      <c r="BD171" s="13"/>
      <c r="BE171" s="13"/>
      <c r="BF171" s="13"/>
      <c r="BG171" s="13"/>
      <c r="BH171" s="13">
        <f t="shared" si="43"/>
        <v>0</v>
      </c>
      <c r="BJ171" s="13"/>
      <c r="BK171" s="13"/>
      <c r="BL171" s="13"/>
      <c r="BM171" s="13">
        <f t="shared" si="44"/>
        <v>0</v>
      </c>
      <c r="BP171" s="13"/>
      <c r="BR171" s="13"/>
      <c r="BS171" s="13"/>
      <c r="BT171" s="13"/>
      <c r="BU171" s="13"/>
      <c r="BV171" s="13"/>
      <c r="BW171" s="13">
        <f t="shared" si="45"/>
        <v>0</v>
      </c>
      <c r="BX171" s="13"/>
      <c r="BY171" s="13"/>
      <c r="BZ171" s="13"/>
      <c r="CA171" s="13"/>
      <c r="CB171" s="13"/>
      <c r="CC171" s="13"/>
      <c r="CD171" s="13">
        <f t="shared" si="46"/>
        <v>0</v>
      </c>
      <c r="CE171" s="13"/>
      <c r="CF171" s="13"/>
      <c r="CG171" s="13"/>
      <c r="CH171" s="13"/>
      <c r="CI171" s="13"/>
      <c r="CJ171" s="13"/>
      <c r="CK171" s="13"/>
      <c r="CL171" s="13">
        <f t="shared" si="47"/>
        <v>0</v>
      </c>
      <c r="CM171" s="13"/>
      <c r="CN171" s="13"/>
      <c r="CO171" s="13"/>
      <c r="CP171" s="13"/>
      <c r="CQ171" s="13"/>
      <c r="CR171" s="13"/>
      <c r="CS171" s="13">
        <f t="shared" si="48"/>
        <v>0</v>
      </c>
      <c r="CU171" s="26"/>
      <c r="CV171" s="26"/>
      <c r="CW171" s="13">
        <f t="shared" si="49"/>
        <v>0</v>
      </c>
      <c r="CX171" s="26"/>
      <c r="CY171" s="26"/>
      <c r="CZ171" s="13">
        <f t="shared" si="50"/>
        <v>0</v>
      </c>
      <c r="DA171" s="26"/>
      <c r="DB171" s="26"/>
      <c r="DC171" s="26"/>
      <c r="DD171" s="13">
        <f t="shared" si="37"/>
        <v>0</v>
      </c>
      <c r="DE171" s="13"/>
      <c r="DF171" s="13"/>
      <c r="DG171" s="13">
        <f t="shared" si="38"/>
        <v>0</v>
      </c>
      <c r="DI171" s="13"/>
      <c r="DJ171" s="13"/>
      <c r="DK171" s="13"/>
      <c r="DL171" s="13"/>
      <c r="DM171" s="13"/>
      <c r="DN171" s="13">
        <f t="shared" si="51"/>
        <v>0</v>
      </c>
      <c r="DO171" s="13"/>
      <c r="DP171" s="13"/>
      <c r="DQ171" s="13"/>
      <c r="DR171" s="13" t="s">
        <v>425</v>
      </c>
      <c r="DS171" s="13"/>
      <c r="DT171" s="13"/>
      <c r="DU171" s="13">
        <f t="shared" si="52"/>
        <v>1</v>
      </c>
      <c r="DV171" s="13"/>
      <c r="DW171" s="13"/>
      <c r="DX171" s="13"/>
      <c r="DY171" s="13"/>
      <c r="DZ171" s="13"/>
      <c r="EA171" s="13"/>
      <c r="EB171" s="13"/>
      <c r="EC171" s="13">
        <f>COUNTIF(DW171:EB171,"X")</f>
        <v>0</v>
      </c>
      <c r="ED171" s="13"/>
      <c r="EE171" s="13"/>
      <c r="EF171" s="13"/>
      <c r="EG171" s="13">
        <f>COUNTIF(EE171:EF171,"X")</f>
        <v>0</v>
      </c>
      <c r="EH171" s="13"/>
      <c r="EI171" s="13"/>
      <c r="EJ171" s="13">
        <f>COUNTIF(EI171:EI171,"X")</f>
        <v>0</v>
      </c>
      <c r="EK171" s="13"/>
      <c r="EL171" s="13"/>
      <c r="EM171" s="13"/>
      <c r="EN171" s="13">
        <f>COUNTIF(EL171:EM171,"X")</f>
        <v>0</v>
      </c>
      <c r="EO171" s="13"/>
      <c r="EP171" s="13"/>
      <c r="EQ171" s="13">
        <f>COUNTIF(EP171:EP171,"X")</f>
        <v>0</v>
      </c>
      <c r="ER171" s="13"/>
      <c r="ES171" s="13"/>
      <c r="ET171" s="13">
        <f>COUNTIF(ES171:ES171,"X")</f>
        <v>0</v>
      </c>
      <c r="EU171" s="13"/>
      <c r="EV171" s="13"/>
      <c r="EW171" s="13"/>
      <c r="EX171" s="13"/>
      <c r="EY171" s="13">
        <f>COUNTIF(EV171:EX171,"X")</f>
        <v>0</v>
      </c>
      <c r="EZ171" s="13"/>
      <c r="FA171" s="27" t="s">
        <v>844</v>
      </c>
    </row>
    <row r="172" spans="1:157" s="9" customFormat="1" ht="30" customHeight="1" hidden="1" outlineLevel="1">
      <c r="A172" s="9" t="s">
        <v>829</v>
      </c>
      <c r="B172" s="9" t="s">
        <v>845</v>
      </c>
      <c r="C172" s="24" t="s">
        <v>846</v>
      </c>
      <c r="D172" s="25">
        <v>36950</v>
      </c>
      <c r="E172" s="25" t="s">
        <v>843</v>
      </c>
      <c r="F172" s="22"/>
      <c r="G172" s="22"/>
      <c r="H172" s="13"/>
      <c r="I172" s="13"/>
      <c r="J172" s="13"/>
      <c r="K172" s="12" t="s">
        <v>425</v>
      </c>
      <c r="L172" s="13"/>
      <c r="M172" s="13"/>
      <c r="N172" s="13"/>
      <c r="O172" s="13"/>
      <c r="P172" s="13">
        <f t="shared" si="36"/>
        <v>1</v>
      </c>
      <c r="Q172" s="13"/>
      <c r="R172" s="13"/>
      <c r="S172" s="13"/>
      <c r="T172" s="13"/>
      <c r="U172" s="13" t="s">
        <v>425</v>
      </c>
      <c r="V172" s="13"/>
      <c r="W172" s="13"/>
      <c r="X172" s="13"/>
      <c r="Y172" s="13">
        <f t="shared" si="39"/>
        <v>1</v>
      </c>
      <c r="Z172" s="13"/>
      <c r="AA172" s="13"/>
      <c r="AB172" s="13"/>
      <c r="AC172" s="13"/>
      <c r="AD172" s="13"/>
      <c r="AE172" s="13"/>
      <c r="AF172" s="13"/>
      <c r="AG172" s="13">
        <f t="shared" si="40"/>
        <v>0</v>
      </c>
      <c r="AH172" s="13"/>
      <c r="AI172" s="13"/>
      <c r="AJ172" s="13"/>
      <c r="AK172" s="13"/>
      <c r="AL172" s="13"/>
      <c r="AM172" s="13">
        <f t="shared" si="53"/>
        <v>0</v>
      </c>
      <c r="AO172" s="13"/>
      <c r="AP172" s="13"/>
      <c r="AQ172" s="13"/>
      <c r="AR172" s="13"/>
      <c r="AS172" s="13"/>
      <c r="AT172" s="13">
        <f t="shared" si="41"/>
        <v>0</v>
      </c>
      <c r="AW172" s="13"/>
      <c r="AX172" s="13"/>
      <c r="AY172" s="13"/>
      <c r="AZ172" s="13">
        <f t="shared" si="42"/>
        <v>0</v>
      </c>
      <c r="BB172" s="13"/>
      <c r="BC172" s="13"/>
      <c r="BD172" s="13"/>
      <c r="BE172" s="13"/>
      <c r="BF172" s="13"/>
      <c r="BG172" s="13"/>
      <c r="BH172" s="13">
        <f t="shared" si="43"/>
        <v>0</v>
      </c>
      <c r="BJ172" s="13"/>
      <c r="BK172" s="13"/>
      <c r="BL172" s="13"/>
      <c r="BM172" s="13">
        <f t="shared" si="44"/>
        <v>0</v>
      </c>
      <c r="BP172" s="13"/>
      <c r="BR172" s="13"/>
      <c r="BS172" s="13"/>
      <c r="BT172" s="13"/>
      <c r="BU172" s="13"/>
      <c r="BV172" s="13"/>
      <c r="BW172" s="13">
        <f t="shared" si="45"/>
        <v>0</v>
      </c>
      <c r="BX172" s="13"/>
      <c r="BY172" s="13"/>
      <c r="BZ172" s="13"/>
      <c r="CA172" s="13"/>
      <c r="CB172" s="13"/>
      <c r="CC172" s="13"/>
      <c r="CD172" s="13">
        <f t="shared" si="46"/>
        <v>0</v>
      </c>
      <c r="CE172" s="13"/>
      <c r="CF172" s="13"/>
      <c r="CG172" s="13"/>
      <c r="CH172" s="13"/>
      <c r="CI172" s="13"/>
      <c r="CJ172" s="13"/>
      <c r="CK172" s="13"/>
      <c r="CL172" s="13">
        <f t="shared" si="47"/>
        <v>0</v>
      </c>
      <c r="CM172" s="13"/>
      <c r="CN172" s="13"/>
      <c r="CO172" s="13"/>
      <c r="CP172" s="13"/>
      <c r="CQ172" s="13"/>
      <c r="CR172" s="13"/>
      <c r="CS172" s="13">
        <f t="shared" si="48"/>
        <v>0</v>
      </c>
      <c r="CU172" s="26"/>
      <c r="CV172" s="26"/>
      <c r="CW172" s="13">
        <f t="shared" si="49"/>
        <v>0</v>
      </c>
      <c r="CX172" s="26"/>
      <c r="CY172" s="26"/>
      <c r="CZ172" s="13">
        <f t="shared" si="50"/>
        <v>0</v>
      </c>
      <c r="DA172" s="26"/>
      <c r="DB172" s="26"/>
      <c r="DC172" s="26"/>
      <c r="DD172" s="13">
        <f t="shared" si="37"/>
        <v>0</v>
      </c>
      <c r="DE172" s="13"/>
      <c r="DF172" s="13"/>
      <c r="DG172" s="13">
        <f t="shared" si="38"/>
        <v>0</v>
      </c>
      <c r="DI172" s="13"/>
      <c r="DJ172" s="13"/>
      <c r="DK172" s="13"/>
      <c r="DL172" s="13"/>
      <c r="DM172" s="13"/>
      <c r="DN172" s="13">
        <f t="shared" si="51"/>
        <v>0</v>
      </c>
      <c r="DO172" s="13"/>
      <c r="DP172" s="13"/>
      <c r="DQ172" s="13"/>
      <c r="DR172" s="13"/>
      <c r="DS172" s="13"/>
      <c r="DT172" s="13"/>
      <c r="DU172" s="13">
        <f t="shared" si="52"/>
        <v>0</v>
      </c>
      <c r="DV172" s="13"/>
      <c r="DW172" s="13"/>
      <c r="DX172" s="13"/>
      <c r="DY172" s="13"/>
      <c r="DZ172" s="13"/>
      <c r="EA172" s="13"/>
      <c r="EB172" s="13"/>
      <c r="EC172" s="13">
        <f>COUNTIF(DW172:EB172,"X")</f>
        <v>0</v>
      </c>
      <c r="ED172" s="13"/>
      <c r="EE172" s="13"/>
      <c r="EF172" s="13"/>
      <c r="EG172" s="13">
        <f>COUNTIF(EE172:EF172,"X")</f>
        <v>0</v>
      </c>
      <c r="EH172" s="13"/>
      <c r="EI172" s="13"/>
      <c r="EJ172" s="13">
        <f>COUNTIF(EI172:EI172,"X")</f>
        <v>0</v>
      </c>
      <c r="EK172" s="13"/>
      <c r="EL172" s="13"/>
      <c r="EM172" s="13"/>
      <c r="EN172" s="13">
        <f>COUNTIF(EL172:EM172,"X")</f>
        <v>0</v>
      </c>
      <c r="EO172" s="13"/>
      <c r="EP172" s="13"/>
      <c r="EQ172" s="13">
        <f>COUNTIF(EP172:EP172,"X")</f>
        <v>0</v>
      </c>
      <c r="ER172" s="13"/>
      <c r="ES172" s="13"/>
      <c r="ET172" s="13">
        <f>COUNTIF(ES172:ES172,"X")</f>
        <v>0</v>
      </c>
      <c r="EU172" s="13"/>
      <c r="EV172" s="13"/>
      <c r="EW172" s="13"/>
      <c r="EX172" s="13"/>
      <c r="EY172" s="13">
        <f>COUNTIF(EV172:EX172,"X")</f>
        <v>0</v>
      </c>
      <c r="EZ172" s="13"/>
      <c r="FA172" s="27" t="s">
        <v>847</v>
      </c>
    </row>
    <row r="173" spans="1:157" s="9" customFormat="1" ht="30" customHeight="1" hidden="1" outlineLevel="1">
      <c r="A173" s="9" t="s">
        <v>829</v>
      </c>
      <c r="B173" s="9" t="s">
        <v>848</v>
      </c>
      <c r="C173" s="24" t="s">
        <v>846</v>
      </c>
      <c r="D173" s="25">
        <v>36950</v>
      </c>
      <c r="E173" s="25" t="s">
        <v>849</v>
      </c>
      <c r="F173" s="22"/>
      <c r="G173" s="22"/>
      <c r="H173" s="13"/>
      <c r="I173" s="13"/>
      <c r="J173" s="13"/>
      <c r="K173" s="12" t="s">
        <v>425</v>
      </c>
      <c r="L173" s="13"/>
      <c r="M173" s="13"/>
      <c r="N173" s="13"/>
      <c r="O173" s="13"/>
      <c r="P173" s="13">
        <f t="shared" si="36"/>
        <v>1</v>
      </c>
      <c r="Q173" s="13"/>
      <c r="R173" s="13"/>
      <c r="S173" s="13"/>
      <c r="T173" s="13"/>
      <c r="U173" s="13" t="s">
        <v>425</v>
      </c>
      <c r="V173" s="13"/>
      <c r="W173" s="13"/>
      <c r="X173" s="13"/>
      <c r="Y173" s="13">
        <f t="shared" si="39"/>
        <v>1</v>
      </c>
      <c r="Z173" s="13"/>
      <c r="AA173" s="13"/>
      <c r="AB173" s="13"/>
      <c r="AC173" s="13"/>
      <c r="AD173" s="13"/>
      <c r="AE173" s="13"/>
      <c r="AF173" s="13"/>
      <c r="AG173" s="13">
        <f t="shared" si="40"/>
        <v>0</v>
      </c>
      <c r="AH173" s="13"/>
      <c r="AI173" s="13"/>
      <c r="AJ173" s="13"/>
      <c r="AK173" s="13"/>
      <c r="AL173" s="13"/>
      <c r="AM173" s="13">
        <f t="shared" si="53"/>
        <v>0</v>
      </c>
      <c r="AO173" s="13"/>
      <c r="AP173" s="13"/>
      <c r="AQ173" s="13"/>
      <c r="AR173" s="13"/>
      <c r="AS173" s="13"/>
      <c r="AT173" s="13">
        <f t="shared" si="41"/>
        <v>0</v>
      </c>
      <c r="AW173" s="13"/>
      <c r="AX173" s="13"/>
      <c r="AY173" s="13"/>
      <c r="AZ173" s="13">
        <f t="shared" si="42"/>
        <v>0</v>
      </c>
      <c r="BB173" s="13"/>
      <c r="BC173" s="13"/>
      <c r="BD173" s="13"/>
      <c r="BE173" s="13"/>
      <c r="BF173" s="13"/>
      <c r="BG173" s="13"/>
      <c r="BH173" s="13">
        <f t="shared" si="43"/>
        <v>0</v>
      </c>
      <c r="BJ173" s="13"/>
      <c r="BK173" s="13"/>
      <c r="BL173" s="13"/>
      <c r="BM173" s="13">
        <f t="shared" si="44"/>
        <v>0</v>
      </c>
      <c r="BP173" s="13"/>
      <c r="BR173" s="13"/>
      <c r="BS173" s="13"/>
      <c r="BT173" s="13"/>
      <c r="BU173" s="13"/>
      <c r="BV173" s="13"/>
      <c r="BW173" s="13">
        <f t="shared" si="45"/>
        <v>0</v>
      </c>
      <c r="BX173" s="13"/>
      <c r="BY173" s="13"/>
      <c r="BZ173" s="13"/>
      <c r="CA173" s="13"/>
      <c r="CB173" s="13"/>
      <c r="CC173" s="13"/>
      <c r="CD173" s="13">
        <f t="shared" si="46"/>
        <v>0</v>
      </c>
      <c r="CE173" s="13"/>
      <c r="CF173" s="13"/>
      <c r="CG173" s="13"/>
      <c r="CH173" s="13"/>
      <c r="CI173" s="13"/>
      <c r="CJ173" s="13"/>
      <c r="CK173" s="13"/>
      <c r="CL173" s="13">
        <f t="shared" si="47"/>
        <v>0</v>
      </c>
      <c r="CM173" s="13"/>
      <c r="CN173" s="13"/>
      <c r="CO173" s="13"/>
      <c r="CP173" s="13"/>
      <c r="CQ173" s="13"/>
      <c r="CR173" s="13"/>
      <c r="CS173" s="13">
        <f t="shared" si="48"/>
        <v>0</v>
      </c>
      <c r="CU173" s="26"/>
      <c r="CV173" s="26"/>
      <c r="CW173" s="13">
        <f t="shared" si="49"/>
        <v>0</v>
      </c>
      <c r="CX173" s="26"/>
      <c r="CY173" s="26"/>
      <c r="CZ173" s="13">
        <f t="shared" si="50"/>
        <v>0</v>
      </c>
      <c r="DA173" s="26"/>
      <c r="DB173" s="26"/>
      <c r="DC173" s="26"/>
      <c r="DD173" s="13">
        <f t="shared" si="37"/>
        <v>0</v>
      </c>
      <c r="DE173" s="13"/>
      <c r="DF173" s="13"/>
      <c r="DG173" s="13">
        <f t="shared" si="38"/>
        <v>0</v>
      </c>
      <c r="DI173" s="13"/>
      <c r="DJ173" s="13"/>
      <c r="DK173" s="13"/>
      <c r="DL173" s="13"/>
      <c r="DM173" s="13"/>
      <c r="DN173" s="13">
        <f t="shared" si="51"/>
        <v>0</v>
      </c>
      <c r="DO173" s="13"/>
      <c r="DP173" s="13"/>
      <c r="DQ173" s="13"/>
      <c r="DR173" s="13"/>
      <c r="DS173" s="13"/>
      <c r="DT173" s="13"/>
      <c r="DU173" s="13">
        <f t="shared" si="52"/>
        <v>0</v>
      </c>
      <c r="DV173" s="13"/>
      <c r="DW173" s="13"/>
      <c r="DX173" s="13"/>
      <c r="DY173" s="13"/>
      <c r="DZ173" s="13"/>
      <c r="EA173" s="13"/>
      <c r="EB173" s="13"/>
      <c r="EC173" s="13">
        <f>COUNTIF(DW173:EB173,"X")</f>
        <v>0</v>
      </c>
      <c r="ED173" s="13"/>
      <c r="EE173" s="13"/>
      <c r="EF173" s="13"/>
      <c r="EG173" s="13">
        <f>COUNTIF(EE173:EF173,"X")</f>
        <v>0</v>
      </c>
      <c r="EH173" s="13"/>
      <c r="EI173" s="13"/>
      <c r="EJ173" s="13">
        <f>COUNTIF(EI173:EI173,"X")</f>
        <v>0</v>
      </c>
      <c r="EK173" s="13"/>
      <c r="EL173" s="13"/>
      <c r="EM173" s="13"/>
      <c r="EN173" s="13">
        <f>COUNTIF(EL173:EM173,"X")</f>
        <v>0</v>
      </c>
      <c r="EO173" s="13"/>
      <c r="EP173" s="13"/>
      <c r="EQ173" s="13">
        <f>COUNTIF(EP173:EP173,"X")</f>
        <v>0</v>
      </c>
      <c r="ER173" s="13"/>
      <c r="ES173" s="13"/>
      <c r="ET173" s="13">
        <f>COUNTIF(ES173:ES173,"X")</f>
        <v>0</v>
      </c>
      <c r="EU173" s="13"/>
      <c r="EV173" s="13"/>
      <c r="EW173" s="13"/>
      <c r="EX173" s="13"/>
      <c r="EY173" s="13">
        <f>COUNTIF(EV173:EX173,"X")</f>
        <v>0</v>
      </c>
      <c r="EZ173" s="13"/>
      <c r="FA173" s="27" t="s">
        <v>850</v>
      </c>
    </row>
    <row r="174" spans="1:157" s="9" customFormat="1" ht="30" customHeight="1" hidden="1" outlineLevel="1">
      <c r="A174" s="9" t="s">
        <v>829</v>
      </c>
      <c r="B174" s="9" t="s">
        <v>851</v>
      </c>
      <c r="C174" s="24" t="s">
        <v>846</v>
      </c>
      <c r="D174" s="25">
        <v>36950</v>
      </c>
      <c r="E174" s="25" t="s">
        <v>849</v>
      </c>
      <c r="F174" s="22"/>
      <c r="G174" s="22"/>
      <c r="H174" s="13"/>
      <c r="I174" s="13"/>
      <c r="J174" s="13"/>
      <c r="K174" s="12" t="s">
        <v>425</v>
      </c>
      <c r="L174" s="13"/>
      <c r="M174" s="13"/>
      <c r="N174" s="13"/>
      <c r="O174" s="13"/>
      <c r="P174" s="13">
        <f t="shared" si="36"/>
        <v>1</v>
      </c>
      <c r="Q174" s="13"/>
      <c r="R174" s="13"/>
      <c r="S174" s="13"/>
      <c r="T174" s="13"/>
      <c r="U174" s="13" t="s">
        <v>425</v>
      </c>
      <c r="V174" s="13"/>
      <c r="W174" s="13"/>
      <c r="X174" s="13"/>
      <c r="Y174" s="13">
        <f t="shared" si="39"/>
        <v>1</v>
      </c>
      <c r="Z174" s="13"/>
      <c r="AA174" s="13"/>
      <c r="AB174" s="13"/>
      <c r="AC174" s="13"/>
      <c r="AD174" s="13"/>
      <c r="AE174" s="13"/>
      <c r="AF174" s="13"/>
      <c r="AG174" s="13">
        <f t="shared" si="40"/>
        <v>0</v>
      </c>
      <c r="AH174" s="13"/>
      <c r="AI174" s="13"/>
      <c r="AJ174" s="13"/>
      <c r="AK174" s="13"/>
      <c r="AL174" s="13"/>
      <c r="AM174" s="13">
        <f t="shared" si="53"/>
        <v>0</v>
      </c>
      <c r="AO174" s="13"/>
      <c r="AP174" s="13"/>
      <c r="AQ174" s="13"/>
      <c r="AR174" s="13"/>
      <c r="AS174" s="13"/>
      <c r="AT174" s="13">
        <f t="shared" si="41"/>
        <v>0</v>
      </c>
      <c r="AW174" s="13"/>
      <c r="AX174" s="13"/>
      <c r="AY174" s="13"/>
      <c r="AZ174" s="13">
        <f t="shared" si="42"/>
        <v>0</v>
      </c>
      <c r="BB174" s="13"/>
      <c r="BC174" s="13"/>
      <c r="BD174" s="13"/>
      <c r="BE174" s="13"/>
      <c r="BF174" s="13"/>
      <c r="BG174" s="13"/>
      <c r="BH174" s="13">
        <f t="shared" si="43"/>
        <v>0</v>
      </c>
      <c r="BJ174" s="13"/>
      <c r="BK174" s="13"/>
      <c r="BL174" s="13"/>
      <c r="BM174" s="13">
        <f t="shared" si="44"/>
        <v>0</v>
      </c>
      <c r="BP174" s="13"/>
      <c r="BR174" s="13"/>
      <c r="BS174" s="13"/>
      <c r="BT174" s="13"/>
      <c r="BU174" s="13"/>
      <c r="BV174" s="13"/>
      <c r="BW174" s="13">
        <f t="shared" si="45"/>
        <v>0</v>
      </c>
      <c r="BX174" s="13"/>
      <c r="BY174" s="13"/>
      <c r="BZ174" s="13"/>
      <c r="CA174" s="13"/>
      <c r="CB174" s="13"/>
      <c r="CC174" s="13"/>
      <c r="CD174" s="13">
        <f t="shared" si="46"/>
        <v>0</v>
      </c>
      <c r="CE174" s="13"/>
      <c r="CF174" s="13"/>
      <c r="CG174" s="13"/>
      <c r="CH174" s="13"/>
      <c r="CI174" s="13"/>
      <c r="CJ174" s="13"/>
      <c r="CK174" s="13"/>
      <c r="CL174" s="13">
        <f t="shared" si="47"/>
        <v>0</v>
      </c>
      <c r="CM174" s="13"/>
      <c r="CN174" s="13"/>
      <c r="CO174" s="13"/>
      <c r="CP174" s="13"/>
      <c r="CQ174" s="13"/>
      <c r="CR174" s="13"/>
      <c r="CS174" s="13">
        <f t="shared" si="48"/>
        <v>0</v>
      </c>
      <c r="CU174" s="26"/>
      <c r="CV174" s="26"/>
      <c r="CW174" s="13">
        <f t="shared" si="49"/>
        <v>0</v>
      </c>
      <c r="CX174" s="26"/>
      <c r="CY174" s="26"/>
      <c r="CZ174" s="13">
        <f t="shared" si="50"/>
        <v>0</v>
      </c>
      <c r="DA174" s="26"/>
      <c r="DB174" s="26"/>
      <c r="DC174" s="26"/>
      <c r="DD174" s="13">
        <f t="shared" si="37"/>
        <v>0</v>
      </c>
      <c r="DE174" s="13"/>
      <c r="DF174" s="13"/>
      <c r="DG174" s="13">
        <f t="shared" si="38"/>
        <v>0</v>
      </c>
      <c r="DI174" s="13"/>
      <c r="DJ174" s="13"/>
      <c r="DK174" s="13"/>
      <c r="DL174" s="13"/>
      <c r="DM174" s="13"/>
      <c r="DN174" s="13">
        <f t="shared" si="51"/>
        <v>0</v>
      </c>
      <c r="DO174" s="13"/>
      <c r="DP174" s="13"/>
      <c r="DQ174" s="13"/>
      <c r="DR174" s="13"/>
      <c r="DS174" s="13"/>
      <c r="DT174" s="13"/>
      <c r="DU174" s="13">
        <f t="shared" si="52"/>
        <v>0</v>
      </c>
      <c r="DV174" s="13"/>
      <c r="DW174" s="13"/>
      <c r="DX174" s="13"/>
      <c r="DY174" s="13"/>
      <c r="DZ174" s="13"/>
      <c r="EA174" s="13"/>
      <c r="EB174" s="13"/>
      <c r="EC174" s="13">
        <f>COUNTIF(DW174:EB174,"X")</f>
        <v>0</v>
      </c>
      <c r="ED174" s="13"/>
      <c r="EE174" s="13"/>
      <c r="EF174" s="13"/>
      <c r="EG174" s="13">
        <f>COUNTIF(EE174:EF174,"X")</f>
        <v>0</v>
      </c>
      <c r="EH174" s="13"/>
      <c r="EI174" s="13"/>
      <c r="EJ174" s="13">
        <f>COUNTIF(EI174:EI174,"X")</f>
        <v>0</v>
      </c>
      <c r="EK174" s="13"/>
      <c r="EL174" s="13"/>
      <c r="EM174" s="13"/>
      <c r="EN174" s="13">
        <f>COUNTIF(EL174:EM174,"X")</f>
        <v>0</v>
      </c>
      <c r="EO174" s="13"/>
      <c r="EP174" s="13"/>
      <c r="EQ174" s="13">
        <f>COUNTIF(EP174:EP174,"X")</f>
        <v>0</v>
      </c>
      <c r="ER174" s="13"/>
      <c r="ES174" s="13"/>
      <c r="ET174" s="13">
        <f>COUNTIF(ES174:ES174,"X")</f>
        <v>0</v>
      </c>
      <c r="EU174" s="13"/>
      <c r="EV174" s="13"/>
      <c r="EW174" s="13"/>
      <c r="EX174" s="13"/>
      <c r="EY174" s="13">
        <f>COUNTIF(EV174:EX174,"X")</f>
        <v>0</v>
      </c>
      <c r="EZ174" s="13"/>
      <c r="FA174" s="27" t="s">
        <v>852</v>
      </c>
    </row>
    <row r="175" spans="1:157" s="9" customFormat="1" ht="30" customHeight="1" hidden="1" outlineLevel="1">
      <c r="A175" s="9" t="s">
        <v>829</v>
      </c>
      <c r="B175" s="9" t="s">
        <v>853</v>
      </c>
      <c r="C175" s="24" t="s">
        <v>854</v>
      </c>
      <c r="D175" s="25">
        <v>36099</v>
      </c>
      <c r="E175" s="25" t="s">
        <v>647</v>
      </c>
      <c r="F175" s="22" t="s">
        <v>648</v>
      </c>
      <c r="G175" s="22"/>
      <c r="H175" s="13" t="s">
        <v>425</v>
      </c>
      <c r="I175" s="13" t="s">
        <v>425</v>
      </c>
      <c r="J175" s="13"/>
      <c r="K175" s="25"/>
      <c r="L175" s="13"/>
      <c r="M175" s="13"/>
      <c r="N175" s="13"/>
      <c r="O175" s="13"/>
      <c r="P175" s="13">
        <f t="shared" si="36"/>
        <v>2</v>
      </c>
      <c r="Q175" s="13"/>
      <c r="R175" s="13" t="s">
        <v>425</v>
      </c>
      <c r="S175" s="13" t="s">
        <v>425</v>
      </c>
      <c r="T175" s="13"/>
      <c r="U175" s="13"/>
      <c r="V175" s="13"/>
      <c r="W175" s="13"/>
      <c r="X175" s="13"/>
      <c r="Y175" s="13">
        <f t="shared" si="39"/>
        <v>2</v>
      </c>
      <c r="Z175" s="13"/>
      <c r="AA175" s="13"/>
      <c r="AB175" s="13"/>
      <c r="AC175" s="13"/>
      <c r="AD175" s="13"/>
      <c r="AE175" s="13"/>
      <c r="AF175" s="13"/>
      <c r="AG175" s="13">
        <f t="shared" si="40"/>
        <v>0</v>
      </c>
      <c r="AH175" s="13"/>
      <c r="AI175" s="13"/>
      <c r="AJ175" s="13"/>
      <c r="AK175" s="13"/>
      <c r="AL175" s="13"/>
      <c r="AM175" s="13">
        <f t="shared" si="53"/>
        <v>0</v>
      </c>
      <c r="AO175" s="13"/>
      <c r="AP175" s="13"/>
      <c r="AQ175" s="13"/>
      <c r="AR175" s="13"/>
      <c r="AS175" s="13"/>
      <c r="AT175" s="13">
        <f t="shared" si="41"/>
        <v>0</v>
      </c>
      <c r="AW175" s="13"/>
      <c r="AX175" s="13"/>
      <c r="AY175" s="13"/>
      <c r="AZ175" s="13">
        <f t="shared" si="42"/>
        <v>0</v>
      </c>
      <c r="BB175" s="13"/>
      <c r="BC175" s="13"/>
      <c r="BD175" s="13"/>
      <c r="BE175" s="13"/>
      <c r="BF175" s="13"/>
      <c r="BG175" s="13"/>
      <c r="BH175" s="13">
        <f t="shared" si="43"/>
        <v>0</v>
      </c>
      <c r="BJ175" s="13"/>
      <c r="BK175" s="13"/>
      <c r="BL175" s="13"/>
      <c r="BM175" s="13">
        <f t="shared" si="44"/>
        <v>0</v>
      </c>
      <c r="BP175" s="13"/>
      <c r="BR175" s="13"/>
      <c r="BS175" s="13"/>
      <c r="BT175" s="13"/>
      <c r="BU175" s="13"/>
      <c r="BV175" s="13"/>
      <c r="BW175" s="13">
        <f t="shared" si="45"/>
        <v>0</v>
      </c>
      <c r="BX175" s="13"/>
      <c r="BY175" s="13"/>
      <c r="BZ175" s="13"/>
      <c r="CA175" s="13"/>
      <c r="CB175" s="13"/>
      <c r="CC175" s="13"/>
      <c r="CD175" s="13">
        <f t="shared" si="46"/>
        <v>0</v>
      </c>
      <c r="CE175" s="13"/>
      <c r="CF175" s="13"/>
      <c r="CG175" s="13"/>
      <c r="CH175" s="13"/>
      <c r="CI175" s="13"/>
      <c r="CJ175" s="13"/>
      <c r="CK175" s="13"/>
      <c r="CL175" s="13">
        <f t="shared" si="47"/>
        <v>0</v>
      </c>
      <c r="CM175" s="13"/>
      <c r="CN175" s="13"/>
      <c r="CO175" s="13"/>
      <c r="CP175" s="13"/>
      <c r="CQ175" s="13"/>
      <c r="CR175" s="13"/>
      <c r="CS175" s="13">
        <f t="shared" si="48"/>
        <v>0</v>
      </c>
      <c r="CU175" s="26"/>
      <c r="CV175" s="26"/>
      <c r="CW175" s="13">
        <f t="shared" si="49"/>
        <v>0</v>
      </c>
      <c r="CX175" s="26"/>
      <c r="CY175" s="26"/>
      <c r="CZ175" s="13">
        <f t="shared" si="50"/>
        <v>0</v>
      </c>
      <c r="DA175" s="26"/>
      <c r="DB175" s="26"/>
      <c r="DC175" s="26"/>
      <c r="DD175" s="13">
        <f t="shared" si="37"/>
        <v>0</v>
      </c>
      <c r="DE175" s="13"/>
      <c r="DF175" s="13"/>
      <c r="DG175" s="13">
        <f t="shared" si="38"/>
        <v>0</v>
      </c>
      <c r="DI175" s="13"/>
      <c r="DJ175" s="13"/>
      <c r="DK175" s="13"/>
      <c r="DL175" s="13"/>
      <c r="DM175" s="13"/>
      <c r="DN175" s="13">
        <f t="shared" si="51"/>
        <v>0</v>
      </c>
      <c r="DO175" s="13"/>
      <c r="DP175" s="13"/>
      <c r="DQ175" s="13"/>
      <c r="DR175" s="13"/>
      <c r="DS175" s="13"/>
      <c r="DT175" s="13"/>
      <c r="DU175" s="13">
        <f t="shared" si="52"/>
        <v>0</v>
      </c>
      <c r="DV175" s="13"/>
      <c r="DW175" s="13"/>
      <c r="DX175" s="13"/>
      <c r="DY175" s="13"/>
      <c r="DZ175" s="13"/>
      <c r="EA175" s="13"/>
      <c r="EB175" s="13"/>
      <c r="EC175" s="13">
        <f>COUNTIF(DW175:EB175,"X")</f>
        <v>0</v>
      </c>
      <c r="ED175" s="13"/>
      <c r="EE175" s="13"/>
      <c r="EF175" s="13"/>
      <c r="EG175" s="13">
        <f>COUNTIF(EE175:EF175,"X")</f>
        <v>0</v>
      </c>
      <c r="EH175" s="13"/>
      <c r="EI175" s="13"/>
      <c r="EJ175" s="13">
        <f>COUNTIF(EI175:EI175,"X")</f>
        <v>0</v>
      </c>
      <c r="EK175" s="13"/>
      <c r="EL175" s="13"/>
      <c r="EM175" s="13"/>
      <c r="EN175" s="13">
        <f>COUNTIF(EL175:EM175,"X")</f>
        <v>0</v>
      </c>
      <c r="EO175" s="13"/>
      <c r="EP175" s="13"/>
      <c r="EQ175" s="13">
        <f>COUNTIF(EP175:EP175,"X")</f>
        <v>0</v>
      </c>
      <c r="ER175" s="13"/>
      <c r="ES175" s="13"/>
      <c r="ET175" s="13">
        <f>COUNTIF(ES175:ES175,"X")</f>
        <v>0</v>
      </c>
      <c r="EU175" s="13"/>
      <c r="EV175" s="13"/>
      <c r="EW175" s="13"/>
      <c r="EX175" s="13"/>
      <c r="EY175" s="13">
        <f>COUNTIF(EV175:EX175,"X")</f>
        <v>0</v>
      </c>
      <c r="EZ175" s="13"/>
      <c r="FA175" s="27" t="s">
        <v>855</v>
      </c>
    </row>
    <row r="176" spans="1:157" s="9" customFormat="1" ht="30" customHeight="1" hidden="1" outlineLevel="1">
      <c r="A176" s="9" t="s">
        <v>829</v>
      </c>
      <c r="B176" s="9" t="s">
        <v>856</v>
      </c>
      <c r="C176" s="24" t="s">
        <v>857</v>
      </c>
      <c r="D176" s="25">
        <v>36099</v>
      </c>
      <c r="E176" s="25" t="s">
        <v>647</v>
      </c>
      <c r="F176" s="22"/>
      <c r="G176" s="22"/>
      <c r="H176" s="13" t="s">
        <v>425</v>
      </c>
      <c r="I176" s="13"/>
      <c r="J176" s="13"/>
      <c r="K176" s="25"/>
      <c r="L176" s="13"/>
      <c r="M176" s="13"/>
      <c r="N176" s="13"/>
      <c r="O176" s="13"/>
      <c r="P176" s="13">
        <f t="shared" si="36"/>
        <v>1</v>
      </c>
      <c r="Q176" s="13"/>
      <c r="R176" s="13" t="s">
        <v>425</v>
      </c>
      <c r="S176" s="13"/>
      <c r="T176" s="13"/>
      <c r="U176" s="13"/>
      <c r="V176" s="13"/>
      <c r="W176" s="13"/>
      <c r="X176" s="13"/>
      <c r="Y176" s="13">
        <f t="shared" si="39"/>
        <v>1</v>
      </c>
      <c r="Z176" s="13"/>
      <c r="AA176" s="13"/>
      <c r="AB176" s="13"/>
      <c r="AC176" s="13"/>
      <c r="AD176" s="13"/>
      <c r="AE176" s="13"/>
      <c r="AF176" s="13"/>
      <c r="AG176" s="13">
        <f t="shared" si="40"/>
        <v>0</v>
      </c>
      <c r="AH176" s="13"/>
      <c r="AI176" s="13"/>
      <c r="AJ176" s="13"/>
      <c r="AK176" s="13"/>
      <c r="AL176" s="13"/>
      <c r="AM176" s="13">
        <f t="shared" si="53"/>
        <v>0</v>
      </c>
      <c r="AO176" s="13"/>
      <c r="AP176" s="13"/>
      <c r="AQ176" s="13"/>
      <c r="AR176" s="13"/>
      <c r="AS176" s="13"/>
      <c r="AT176" s="13">
        <f t="shared" si="41"/>
        <v>0</v>
      </c>
      <c r="AW176" s="13"/>
      <c r="AX176" s="13"/>
      <c r="AY176" s="13"/>
      <c r="AZ176" s="13">
        <f t="shared" si="42"/>
        <v>0</v>
      </c>
      <c r="BB176" s="13"/>
      <c r="BC176" s="13"/>
      <c r="BD176" s="13"/>
      <c r="BE176" s="13"/>
      <c r="BF176" s="13"/>
      <c r="BG176" s="13"/>
      <c r="BH176" s="13">
        <f t="shared" si="43"/>
        <v>0</v>
      </c>
      <c r="BJ176" s="13"/>
      <c r="BK176" s="13"/>
      <c r="BL176" s="13"/>
      <c r="BM176" s="13">
        <f t="shared" si="44"/>
        <v>0</v>
      </c>
      <c r="BP176" s="13"/>
      <c r="BR176" s="13"/>
      <c r="BS176" s="13"/>
      <c r="BT176" s="13"/>
      <c r="BU176" s="13"/>
      <c r="BV176" s="13"/>
      <c r="BW176" s="13">
        <f t="shared" si="45"/>
        <v>0</v>
      </c>
      <c r="BX176" s="13"/>
      <c r="BY176" s="13"/>
      <c r="BZ176" s="13"/>
      <c r="CA176" s="13"/>
      <c r="CB176" s="13"/>
      <c r="CC176" s="13"/>
      <c r="CD176" s="13">
        <f t="shared" si="46"/>
        <v>0</v>
      </c>
      <c r="CE176" s="13"/>
      <c r="CF176" s="13"/>
      <c r="CG176" s="13"/>
      <c r="CH176" s="13"/>
      <c r="CI176" s="13"/>
      <c r="CJ176" s="13"/>
      <c r="CK176" s="13"/>
      <c r="CL176" s="13">
        <f t="shared" si="47"/>
        <v>0</v>
      </c>
      <c r="CM176" s="13"/>
      <c r="CN176" s="13"/>
      <c r="CO176" s="13"/>
      <c r="CP176" s="13"/>
      <c r="CQ176" s="13"/>
      <c r="CR176" s="13"/>
      <c r="CS176" s="13">
        <f t="shared" si="48"/>
        <v>0</v>
      </c>
      <c r="CU176" s="26"/>
      <c r="CV176" s="26"/>
      <c r="CW176" s="13">
        <f t="shared" si="49"/>
        <v>0</v>
      </c>
      <c r="CX176" s="26"/>
      <c r="CY176" s="26"/>
      <c r="CZ176" s="13">
        <f t="shared" si="50"/>
        <v>0</v>
      </c>
      <c r="DA176" s="26"/>
      <c r="DB176" s="26"/>
      <c r="DC176" s="26"/>
      <c r="DD176" s="13">
        <f t="shared" si="37"/>
        <v>0</v>
      </c>
      <c r="DE176" s="13"/>
      <c r="DF176" s="13"/>
      <c r="DG176" s="13">
        <f t="shared" si="38"/>
        <v>0</v>
      </c>
      <c r="DI176" s="13"/>
      <c r="DJ176" s="13"/>
      <c r="DK176" s="13"/>
      <c r="DL176" s="13"/>
      <c r="DM176" s="13"/>
      <c r="DN176" s="13">
        <f t="shared" si="51"/>
        <v>0</v>
      </c>
      <c r="DO176" s="13"/>
      <c r="DP176" s="13"/>
      <c r="DQ176" s="13"/>
      <c r="DR176" s="13"/>
      <c r="DS176" s="13"/>
      <c r="DT176" s="13"/>
      <c r="DU176" s="13">
        <f t="shared" si="52"/>
        <v>0</v>
      </c>
      <c r="DV176" s="13"/>
      <c r="DW176" s="13"/>
      <c r="DX176" s="13"/>
      <c r="DY176" s="13"/>
      <c r="DZ176" s="13"/>
      <c r="EA176" s="13"/>
      <c r="EB176" s="13"/>
      <c r="EC176" s="13">
        <f>COUNTIF(DW176:EB176,"X")</f>
        <v>0</v>
      </c>
      <c r="ED176" s="13"/>
      <c r="EE176" s="13"/>
      <c r="EF176" s="13"/>
      <c r="EG176" s="13">
        <f>COUNTIF(EE176:EF176,"X")</f>
        <v>0</v>
      </c>
      <c r="EH176" s="13"/>
      <c r="EI176" s="13"/>
      <c r="EJ176" s="13">
        <f>COUNTIF(EI176:EI176,"X")</f>
        <v>0</v>
      </c>
      <c r="EK176" s="13"/>
      <c r="EL176" s="13"/>
      <c r="EM176" s="13"/>
      <c r="EN176" s="13">
        <f>COUNTIF(EL176:EM176,"X")</f>
        <v>0</v>
      </c>
      <c r="EO176" s="13"/>
      <c r="EP176" s="13"/>
      <c r="EQ176" s="13">
        <f>COUNTIF(EP176:EP176,"X")</f>
        <v>0</v>
      </c>
      <c r="ER176" s="13"/>
      <c r="ES176" s="13"/>
      <c r="ET176" s="13">
        <f>COUNTIF(ES176:ES176,"X")</f>
        <v>0</v>
      </c>
      <c r="EU176" s="13"/>
      <c r="EV176" s="13"/>
      <c r="EW176" s="13"/>
      <c r="EX176" s="13"/>
      <c r="EY176" s="13">
        <f>COUNTIF(EV176:EX176,"X")</f>
        <v>0</v>
      </c>
      <c r="EZ176" s="13"/>
      <c r="FA176" s="27" t="s">
        <v>858</v>
      </c>
    </row>
    <row r="177" spans="1:157" s="9" customFormat="1" ht="30" customHeight="1" hidden="1" outlineLevel="1">
      <c r="A177" s="9" t="s">
        <v>829</v>
      </c>
      <c r="B177" s="9" t="s">
        <v>859</v>
      </c>
      <c r="C177" s="24" t="s">
        <v>860</v>
      </c>
      <c r="D177" s="25">
        <v>36799</v>
      </c>
      <c r="E177" s="25" t="s">
        <v>455</v>
      </c>
      <c r="F177" s="22"/>
      <c r="G177" s="22"/>
      <c r="H177" s="13"/>
      <c r="I177" s="13"/>
      <c r="J177" s="13"/>
      <c r="K177" s="25"/>
      <c r="L177" s="13"/>
      <c r="M177" s="13"/>
      <c r="N177" s="13" t="s">
        <v>425</v>
      </c>
      <c r="O177" s="13" t="s">
        <v>425</v>
      </c>
      <c r="P177" s="13">
        <f t="shared" si="36"/>
        <v>2</v>
      </c>
      <c r="Q177" s="13"/>
      <c r="R177" s="13"/>
      <c r="S177" s="13"/>
      <c r="T177" s="13"/>
      <c r="U177" s="13"/>
      <c r="V177" s="13"/>
      <c r="W177" s="13"/>
      <c r="X177" s="13"/>
      <c r="Y177" s="13">
        <f t="shared" si="39"/>
        <v>0</v>
      </c>
      <c r="Z177" s="13"/>
      <c r="AA177" s="13"/>
      <c r="AB177" s="13"/>
      <c r="AC177" s="13"/>
      <c r="AD177" s="13"/>
      <c r="AE177" s="13" t="s">
        <v>425</v>
      </c>
      <c r="AF177" s="13"/>
      <c r="AG177" s="13">
        <f t="shared" si="40"/>
        <v>1</v>
      </c>
      <c r="AH177" s="13"/>
      <c r="AI177" s="13"/>
      <c r="AJ177" s="13"/>
      <c r="AK177" s="13"/>
      <c r="AL177" s="13"/>
      <c r="AM177" s="13">
        <f t="shared" si="53"/>
        <v>0</v>
      </c>
      <c r="AO177" s="13"/>
      <c r="AP177" s="13"/>
      <c r="AQ177" s="13"/>
      <c r="AR177" s="13" t="s">
        <v>425</v>
      </c>
      <c r="AS177" s="13"/>
      <c r="AT177" s="13">
        <f t="shared" si="41"/>
        <v>1</v>
      </c>
      <c r="AW177" s="13"/>
      <c r="AX177" s="13"/>
      <c r="AY177" s="13"/>
      <c r="AZ177" s="13">
        <f t="shared" si="42"/>
        <v>0</v>
      </c>
      <c r="BB177" s="13"/>
      <c r="BC177" s="13"/>
      <c r="BD177" s="13"/>
      <c r="BE177" s="13"/>
      <c r="BF177" s="13"/>
      <c r="BG177" s="13"/>
      <c r="BH177" s="13">
        <f t="shared" si="43"/>
        <v>0</v>
      </c>
      <c r="BJ177" s="13"/>
      <c r="BK177" s="13"/>
      <c r="BL177" s="13"/>
      <c r="BM177" s="13">
        <f t="shared" si="44"/>
        <v>0</v>
      </c>
      <c r="BP177" s="13"/>
      <c r="BR177" s="13"/>
      <c r="BS177" s="13"/>
      <c r="BT177" s="13"/>
      <c r="BU177" s="13"/>
      <c r="BV177" s="13"/>
      <c r="BW177" s="13">
        <f t="shared" si="45"/>
        <v>0</v>
      </c>
      <c r="BX177" s="13"/>
      <c r="BY177" s="13"/>
      <c r="BZ177" s="13"/>
      <c r="CA177" s="13"/>
      <c r="CB177" s="13"/>
      <c r="CC177" s="13"/>
      <c r="CD177" s="13">
        <f t="shared" si="46"/>
        <v>0</v>
      </c>
      <c r="CE177" s="13"/>
      <c r="CF177" s="13"/>
      <c r="CG177" s="13"/>
      <c r="CH177" s="13"/>
      <c r="CI177" s="13"/>
      <c r="CJ177" s="13"/>
      <c r="CK177" s="13"/>
      <c r="CL177" s="13">
        <f t="shared" si="47"/>
        <v>0</v>
      </c>
      <c r="CM177" s="13"/>
      <c r="CN177" s="13"/>
      <c r="CO177" s="13"/>
      <c r="CP177" s="13"/>
      <c r="CQ177" s="13"/>
      <c r="CR177" s="13"/>
      <c r="CS177" s="13">
        <f t="shared" si="48"/>
        <v>0</v>
      </c>
      <c r="CU177" s="26"/>
      <c r="CV177" s="26"/>
      <c r="CW177" s="13">
        <f t="shared" si="49"/>
        <v>0</v>
      </c>
      <c r="CX177" s="26"/>
      <c r="CY177" s="26"/>
      <c r="CZ177" s="13">
        <f t="shared" si="50"/>
        <v>0</v>
      </c>
      <c r="DA177" s="26"/>
      <c r="DB177" s="26"/>
      <c r="DC177" s="26"/>
      <c r="DD177" s="13">
        <f t="shared" si="37"/>
        <v>0</v>
      </c>
      <c r="DE177" s="13"/>
      <c r="DF177" s="13"/>
      <c r="DG177" s="13">
        <f t="shared" si="38"/>
        <v>0</v>
      </c>
      <c r="DI177" s="13"/>
      <c r="DJ177" s="13"/>
      <c r="DK177" s="13"/>
      <c r="DL177" s="13"/>
      <c r="DM177" s="13"/>
      <c r="DN177" s="13">
        <f t="shared" si="51"/>
        <v>0</v>
      </c>
      <c r="DO177" s="13"/>
      <c r="DP177" s="13"/>
      <c r="DQ177" s="13"/>
      <c r="DR177" s="13"/>
      <c r="DS177" s="13"/>
      <c r="DT177" s="13"/>
      <c r="DU177" s="13">
        <f t="shared" si="52"/>
        <v>0</v>
      </c>
      <c r="DV177" s="13"/>
      <c r="DW177" s="13"/>
      <c r="DX177" s="13"/>
      <c r="DY177" s="13"/>
      <c r="DZ177" s="13"/>
      <c r="EA177" s="13"/>
      <c r="EB177" s="13"/>
      <c r="EC177" s="13">
        <f>COUNTIF(DW177:EB177,"X")</f>
        <v>0</v>
      </c>
      <c r="ED177" s="13"/>
      <c r="EE177" s="13"/>
      <c r="EF177" s="13"/>
      <c r="EG177" s="13">
        <f>COUNTIF(EE177:EF177,"X")</f>
        <v>0</v>
      </c>
      <c r="EH177" s="13"/>
      <c r="EI177" s="13"/>
      <c r="EJ177" s="13">
        <f>COUNTIF(EI177:EI177,"X")</f>
        <v>0</v>
      </c>
      <c r="EK177" s="13"/>
      <c r="EL177" s="13"/>
      <c r="EM177" s="13"/>
      <c r="EN177" s="13">
        <f>COUNTIF(EL177:EM177,"X")</f>
        <v>0</v>
      </c>
      <c r="EO177" s="13"/>
      <c r="EP177" s="13"/>
      <c r="EQ177" s="13">
        <f>COUNTIF(EP177:EP177,"X")</f>
        <v>0</v>
      </c>
      <c r="ER177" s="13"/>
      <c r="ES177" s="13"/>
      <c r="ET177" s="13">
        <f>COUNTIF(ES177:ES177,"X")</f>
        <v>0</v>
      </c>
      <c r="EU177" s="13"/>
      <c r="EV177" s="13"/>
      <c r="EW177" s="13"/>
      <c r="EX177" s="13"/>
      <c r="EY177" s="13">
        <f>COUNTIF(EV177:EX177,"X")</f>
        <v>0</v>
      </c>
      <c r="EZ177" s="13"/>
      <c r="FA177" s="27" t="s">
        <v>861</v>
      </c>
    </row>
    <row r="178" spans="1:157" s="9" customFormat="1" ht="30" customHeight="1" hidden="1" outlineLevel="1">
      <c r="A178" s="9" t="s">
        <v>829</v>
      </c>
      <c r="B178" s="9" t="s">
        <v>862</v>
      </c>
      <c r="C178" s="24" t="s">
        <v>863</v>
      </c>
      <c r="D178" s="25">
        <v>37072</v>
      </c>
      <c r="E178" s="25" t="s">
        <v>864</v>
      </c>
      <c r="F178" s="22"/>
      <c r="G178" s="22"/>
      <c r="H178" s="13"/>
      <c r="I178" s="13"/>
      <c r="J178" s="13"/>
      <c r="K178" s="12" t="s">
        <v>425</v>
      </c>
      <c r="L178" s="13"/>
      <c r="M178" s="13"/>
      <c r="N178" s="13"/>
      <c r="O178" s="13"/>
      <c r="P178" s="13">
        <f t="shared" si="36"/>
        <v>1</v>
      </c>
      <c r="Q178" s="13"/>
      <c r="R178" s="13"/>
      <c r="S178" s="13"/>
      <c r="T178" s="13"/>
      <c r="U178" s="13" t="s">
        <v>425</v>
      </c>
      <c r="V178" s="13"/>
      <c r="W178" s="13"/>
      <c r="X178" s="13"/>
      <c r="Y178" s="13">
        <f t="shared" si="39"/>
        <v>1</v>
      </c>
      <c r="Z178" s="13"/>
      <c r="AA178" s="13"/>
      <c r="AB178" s="13"/>
      <c r="AC178" s="13"/>
      <c r="AD178" s="13"/>
      <c r="AE178" s="13"/>
      <c r="AF178" s="13"/>
      <c r="AG178" s="13">
        <f t="shared" si="40"/>
        <v>0</v>
      </c>
      <c r="AH178" s="13"/>
      <c r="AI178" s="13"/>
      <c r="AJ178" s="13"/>
      <c r="AK178" s="13"/>
      <c r="AL178" s="13"/>
      <c r="AM178" s="13">
        <f t="shared" si="53"/>
        <v>0</v>
      </c>
      <c r="AO178" s="13"/>
      <c r="AP178" s="13"/>
      <c r="AQ178" s="13"/>
      <c r="AR178" s="13"/>
      <c r="AS178" s="13"/>
      <c r="AT178" s="13">
        <f t="shared" si="41"/>
        <v>0</v>
      </c>
      <c r="AW178" s="13"/>
      <c r="AX178" s="13"/>
      <c r="AY178" s="13"/>
      <c r="AZ178" s="13">
        <f t="shared" si="42"/>
        <v>0</v>
      </c>
      <c r="BB178" s="13"/>
      <c r="BC178" s="13"/>
      <c r="BD178" s="13"/>
      <c r="BE178" s="13"/>
      <c r="BF178" s="13"/>
      <c r="BG178" s="13"/>
      <c r="BH178" s="13">
        <f t="shared" si="43"/>
        <v>0</v>
      </c>
      <c r="BJ178" s="13"/>
      <c r="BK178" s="13"/>
      <c r="BL178" s="13"/>
      <c r="BM178" s="13">
        <f t="shared" si="44"/>
        <v>0</v>
      </c>
      <c r="BP178" s="13"/>
      <c r="BR178" s="13"/>
      <c r="BS178" s="13"/>
      <c r="BT178" s="13"/>
      <c r="BU178" s="13"/>
      <c r="BV178" s="13"/>
      <c r="BW178" s="13">
        <f t="shared" si="45"/>
        <v>0</v>
      </c>
      <c r="BX178" s="13"/>
      <c r="BY178" s="13"/>
      <c r="BZ178" s="13"/>
      <c r="CA178" s="13"/>
      <c r="CB178" s="13"/>
      <c r="CC178" s="13"/>
      <c r="CD178" s="13">
        <f t="shared" si="46"/>
        <v>0</v>
      </c>
      <c r="CE178" s="13"/>
      <c r="CF178" s="13"/>
      <c r="CG178" s="13"/>
      <c r="CH178" s="13"/>
      <c r="CI178" s="13"/>
      <c r="CJ178" s="13"/>
      <c r="CK178" s="13"/>
      <c r="CL178" s="13">
        <f t="shared" si="47"/>
        <v>0</v>
      </c>
      <c r="CM178" s="13"/>
      <c r="CN178" s="13"/>
      <c r="CO178" s="13"/>
      <c r="CP178" s="13"/>
      <c r="CQ178" s="13"/>
      <c r="CR178" s="13"/>
      <c r="CS178" s="13">
        <f t="shared" si="48"/>
        <v>0</v>
      </c>
      <c r="CU178" s="26"/>
      <c r="CV178" s="26"/>
      <c r="CW178" s="13">
        <f t="shared" si="49"/>
        <v>0</v>
      </c>
      <c r="CX178" s="26"/>
      <c r="CY178" s="26"/>
      <c r="CZ178" s="13">
        <f t="shared" si="50"/>
        <v>0</v>
      </c>
      <c r="DA178" s="26"/>
      <c r="DB178" s="26"/>
      <c r="DC178" s="26"/>
      <c r="DD178" s="13">
        <f t="shared" si="37"/>
        <v>0</v>
      </c>
      <c r="DE178" s="13"/>
      <c r="DF178" s="13"/>
      <c r="DG178" s="13">
        <f t="shared" si="38"/>
        <v>0</v>
      </c>
      <c r="DI178" s="13"/>
      <c r="DJ178" s="13"/>
      <c r="DK178" s="13"/>
      <c r="DL178" s="13"/>
      <c r="DM178" s="13"/>
      <c r="DN178" s="13">
        <f t="shared" si="51"/>
        <v>0</v>
      </c>
      <c r="DO178" s="13"/>
      <c r="DP178" s="13"/>
      <c r="DQ178" s="13"/>
      <c r="DR178" s="13"/>
      <c r="DS178" s="13"/>
      <c r="DT178" s="13"/>
      <c r="DU178" s="13">
        <f t="shared" si="52"/>
        <v>0</v>
      </c>
      <c r="DV178" s="13"/>
      <c r="DW178" s="13"/>
      <c r="DX178" s="13"/>
      <c r="DY178" s="13"/>
      <c r="DZ178" s="13"/>
      <c r="EA178" s="13"/>
      <c r="EB178" s="13"/>
      <c r="EC178" s="13">
        <f>COUNTIF(DW178:EB178,"X")</f>
        <v>0</v>
      </c>
      <c r="ED178" s="13"/>
      <c r="EE178" s="13"/>
      <c r="EF178" s="13"/>
      <c r="EG178" s="13">
        <f>COUNTIF(EE178:EF178,"X")</f>
        <v>0</v>
      </c>
      <c r="EH178" s="13"/>
      <c r="EI178" s="13"/>
      <c r="EJ178" s="13">
        <f>COUNTIF(EI178:EI178,"X")</f>
        <v>0</v>
      </c>
      <c r="EK178" s="13"/>
      <c r="EL178" s="13"/>
      <c r="EM178" s="13"/>
      <c r="EN178" s="13">
        <f>COUNTIF(EL178:EM178,"X")</f>
        <v>0</v>
      </c>
      <c r="EO178" s="13"/>
      <c r="EP178" s="13"/>
      <c r="EQ178" s="13">
        <f>COUNTIF(EP178:EP178,"X")</f>
        <v>0</v>
      </c>
      <c r="ER178" s="13"/>
      <c r="ES178" s="13"/>
      <c r="ET178" s="13">
        <f>COUNTIF(ES178:ES178,"X")</f>
        <v>0</v>
      </c>
      <c r="EU178" s="13"/>
      <c r="EV178" s="13"/>
      <c r="EW178" s="13"/>
      <c r="EX178" s="13"/>
      <c r="EY178" s="13">
        <f>COUNTIF(EV178:EX178,"X")</f>
        <v>0</v>
      </c>
      <c r="EZ178" s="13"/>
      <c r="FA178" s="27" t="s">
        <v>865</v>
      </c>
    </row>
    <row r="179" spans="1:157" s="9" customFormat="1" ht="30" customHeight="1" hidden="1" outlineLevel="1">
      <c r="A179" s="9" t="s">
        <v>829</v>
      </c>
      <c r="B179" s="9" t="s">
        <v>866</v>
      </c>
      <c r="C179" s="24" t="s">
        <v>867</v>
      </c>
      <c r="D179" s="25">
        <v>36099</v>
      </c>
      <c r="E179" s="25" t="s">
        <v>573</v>
      </c>
      <c r="F179" s="22"/>
      <c r="G179" s="22"/>
      <c r="H179" s="13"/>
      <c r="I179" s="13"/>
      <c r="J179" s="13"/>
      <c r="K179" s="25" t="s">
        <v>425</v>
      </c>
      <c r="L179" s="13"/>
      <c r="M179" s="13"/>
      <c r="N179" s="13"/>
      <c r="O179" s="13"/>
      <c r="P179" s="13">
        <f t="shared" si="36"/>
        <v>1</v>
      </c>
      <c r="Q179" s="13"/>
      <c r="R179" s="13"/>
      <c r="S179" s="13"/>
      <c r="T179" s="13"/>
      <c r="U179" s="13" t="s">
        <v>425</v>
      </c>
      <c r="V179" s="13"/>
      <c r="W179" s="13"/>
      <c r="X179" s="13"/>
      <c r="Y179" s="13">
        <f t="shared" si="39"/>
        <v>1</v>
      </c>
      <c r="Z179" s="13"/>
      <c r="AA179" s="13"/>
      <c r="AB179" s="13"/>
      <c r="AC179" s="13"/>
      <c r="AD179" s="13"/>
      <c r="AE179" s="13" t="s">
        <v>425</v>
      </c>
      <c r="AF179" s="13"/>
      <c r="AG179" s="13">
        <f t="shared" si="40"/>
        <v>1</v>
      </c>
      <c r="AH179" s="13"/>
      <c r="AI179" s="13"/>
      <c r="AJ179" s="13"/>
      <c r="AK179" s="13"/>
      <c r="AL179" s="13"/>
      <c r="AM179" s="13">
        <f t="shared" si="53"/>
        <v>0</v>
      </c>
      <c r="AO179" s="13"/>
      <c r="AP179" s="13"/>
      <c r="AQ179" s="13"/>
      <c r="AR179" s="13"/>
      <c r="AS179" s="13"/>
      <c r="AT179" s="13">
        <f t="shared" si="41"/>
        <v>0</v>
      </c>
      <c r="AW179" s="13"/>
      <c r="AX179" s="13"/>
      <c r="AY179" s="13"/>
      <c r="AZ179" s="13">
        <f t="shared" si="42"/>
        <v>0</v>
      </c>
      <c r="BB179" s="13"/>
      <c r="BC179" s="13"/>
      <c r="BD179" s="13"/>
      <c r="BE179" s="13"/>
      <c r="BF179" s="13"/>
      <c r="BG179" s="13"/>
      <c r="BH179" s="13">
        <f t="shared" si="43"/>
        <v>0</v>
      </c>
      <c r="BJ179" s="13"/>
      <c r="BK179" s="13"/>
      <c r="BL179" s="13"/>
      <c r="BM179" s="13">
        <f t="shared" si="44"/>
        <v>0</v>
      </c>
      <c r="BP179" s="13"/>
      <c r="BR179" s="13"/>
      <c r="BS179" s="13"/>
      <c r="BT179" s="13"/>
      <c r="BU179" s="13"/>
      <c r="BV179" s="13"/>
      <c r="BW179" s="13">
        <f t="shared" si="45"/>
        <v>0</v>
      </c>
      <c r="BX179" s="13"/>
      <c r="BY179" s="13"/>
      <c r="BZ179" s="13"/>
      <c r="CA179" s="13"/>
      <c r="CB179" s="13"/>
      <c r="CC179" s="13"/>
      <c r="CD179" s="13">
        <f t="shared" si="46"/>
        <v>0</v>
      </c>
      <c r="CE179" s="13"/>
      <c r="CF179" s="13"/>
      <c r="CG179" s="13"/>
      <c r="CH179" s="13"/>
      <c r="CI179" s="13"/>
      <c r="CJ179" s="13"/>
      <c r="CK179" s="13"/>
      <c r="CL179" s="13">
        <f t="shared" si="47"/>
        <v>0</v>
      </c>
      <c r="CM179" s="13"/>
      <c r="CN179" s="13"/>
      <c r="CO179" s="13"/>
      <c r="CP179" s="13"/>
      <c r="CQ179" s="13"/>
      <c r="CR179" s="13"/>
      <c r="CS179" s="13">
        <f t="shared" si="48"/>
        <v>0</v>
      </c>
      <c r="CU179" s="26"/>
      <c r="CV179" s="26"/>
      <c r="CW179" s="13">
        <f t="shared" si="49"/>
        <v>0</v>
      </c>
      <c r="CX179" s="26"/>
      <c r="CY179" s="26"/>
      <c r="CZ179" s="13">
        <f t="shared" si="50"/>
        <v>0</v>
      </c>
      <c r="DA179" s="26"/>
      <c r="DB179" s="26"/>
      <c r="DC179" s="26"/>
      <c r="DD179" s="13">
        <f t="shared" si="37"/>
        <v>0</v>
      </c>
      <c r="DE179" s="13"/>
      <c r="DF179" s="13"/>
      <c r="DG179" s="13">
        <f t="shared" si="38"/>
        <v>0</v>
      </c>
      <c r="DI179" s="13"/>
      <c r="DJ179" s="13"/>
      <c r="DK179" s="13"/>
      <c r="DL179" s="13"/>
      <c r="DM179" s="13"/>
      <c r="DN179" s="13">
        <f t="shared" si="51"/>
        <v>0</v>
      </c>
      <c r="DO179" s="13"/>
      <c r="DP179" s="13"/>
      <c r="DQ179" s="13"/>
      <c r="DR179" s="13"/>
      <c r="DS179" s="13"/>
      <c r="DT179" s="13"/>
      <c r="DU179" s="13">
        <f t="shared" si="52"/>
        <v>0</v>
      </c>
      <c r="DV179" s="13"/>
      <c r="DW179" s="13"/>
      <c r="DX179" s="13"/>
      <c r="DY179" s="13"/>
      <c r="DZ179" s="13"/>
      <c r="EA179" s="13"/>
      <c r="EB179" s="13"/>
      <c r="EC179" s="13">
        <f>COUNTIF(DW179:EB179,"X")</f>
        <v>0</v>
      </c>
      <c r="ED179" s="13"/>
      <c r="EE179" s="13"/>
      <c r="EF179" s="13"/>
      <c r="EG179" s="13">
        <f>COUNTIF(EE179:EF179,"X")</f>
        <v>0</v>
      </c>
      <c r="EH179" s="13"/>
      <c r="EI179" s="13"/>
      <c r="EJ179" s="13">
        <f>COUNTIF(EI179:EI179,"X")</f>
        <v>0</v>
      </c>
      <c r="EK179" s="13"/>
      <c r="EL179" s="13"/>
      <c r="EM179" s="13"/>
      <c r="EN179" s="13">
        <f>COUNTIF(EL179:EM179,"X")</f>
        <v>0</v>
      </c>
      <c r="EO179" s="13"/>
      <c r="EP179" s="13"/>
      <c r="EQ179" s="13">
        <f>COUNTIF(EP179:EP179,"X")</f>
        <v>0</v>
      </c>
      <c r="ER179" s="13"/>
      <c r="ES179" s="13"/>
      <c r="ET179" s="13">
        <f>COUNTIF(ES179:ES179,"X")</f>
        <v>0</v>
      </c>
      <c r="EU179" s="13"/>
      <c r="EV179" s="13"/>
      <c r="EW179" s="13"/>
      <c r="EX179" s="13"/>
      <c r="EY179" s="13">
        <f>COUNTIF(EV179:EX179,"X")</f>
        <v>0</v>
      </c>
      <c r="EZ179" s="13"/>
      <c r="FA179" s="27" t="s">
        <v>868</v>
      </c>
    </row>
    <row r="180" spans="1:157" s="9" customFormat="1" ht="30" customHeight="1" hidden="1" outlineLevel="1">
      <c r="A180" s="9" t="s">
        <v>829</v>
      </c>
      <c r="B180" s="9" t="s">
        <v>869</v>
      </c>
      <c r="C180" s="24" t="s">
        <v>867</v>
      </c>
      <c r="D180" s="25">
        <v>36099</v>
      </c>
      <c r="E180" s="25" t="s">
        <v>573</v>
      </c>
      <c r="F180" s="22"/>
      <c r="G180" s="22"/>
      <c r="H180" s="13"/>
      <c r="I180" s="13"/>
      <c r="J180" s="13"/>
      <c r="K180" s="25" t="s">
        <v>425</v>
      </c>
      <c r="L180" s="13"/>
      <c r="M180" s="13"/>
      <c r="N180" s="13"/>
      <c r="O180" s="13"/>
      <c r="P180" s="13">
        <f t="shared" si="36"/>
        <v>1</v>
      </c>
      <c r="Q180" s="13"/>
      <c r="R180" s="13"/>
      <c r="S180" s="13"/>
      <c r="T180" s="13"/>
      <c r="U180" s="13" t="s">
        <v>425</v>
      </c>
      <c r="V180" s="13"/>
      <c r="W180" s="13"/>
      <c r="X180" s="13"/>
      <c r="Y180" s="13">
        <f t="shared" si="39"/>
        <v>1</v>
      </c>
      <c r="Z180" s="13"/>
      <c r="AA180" s="13"/>
      <c r="AB180" s="13"/>
      <c r="AC180" s="13"/>
      <c r="AD180" s="13"/>
      <c r="AE180" s="13" t="s">
        <v>425</v>
      </c>
      <c r="AF180" s="13"/>
      <c r="AG180" s="13">
        <f t="shared" si="40"/>
        <v>1</v>
      </c>
      <c r="AH180" s="13"/>
      <c r="AI180" s="13"/>
      <c r="AJ180" s="13"/>
      <c r="AK180" s="13"/>
      <c r="AL180" s="13"/>
      <c r="AM180" s="13">
        <f t="shared" si="53"/>
        <v>0</v>
      </c>
      <c r="AO180" s="13"/>
      <c r="AP180" s="13"/>
      <c r="AQ180" s="13"/>
      <c r="AR180" s="13"/>
      <c r="AS180" s="13"/>
      <c r="AT180" s="13">
        <f t="shared" si="41"/>
        <v>0</v>
      </c>
      <c r="AW180" s="13"/>
      <c r="AX180" s="13"/>
      <c r="AY180" s="13"/>
      <c r="AZ180" s="13">
        <f t="shared" si="42"/>
        <v>0</v>
      </c>
      <c r="BB180" s="13"/>
      <c r="BC180" s="13"/>
      <c r="BD180" s="13"/>
      <c r="BE180" s="13"/>
      <c r="BF180" s="13"/>
      <c r="BG180" s="13"/>
      <c r="BH180" s="13">
        <f t="shared" si="43"/>
        <v>0</v>
      </c>
      <c r="BJ180" s="13"/>
      <c r="BK180" s="13"/>
      <c r="BL180" s="13"/>
      <c r="BM180" s="13">
        <f t="shared" si="44"/>
        <v>0</v>
      </c>
      <c r="BP180" s="13"/>
      <c r="BR180" s="13"/>
      <c r="BS180" s="13"/>
      <c r="BT180" s="13"/>
      <c r="BU180" s="13"/>
      <c r="BV180" s="13"/>
      <c r="BW180" s="13">
        <f t="shared" si="45"/>
        <v>0</v>
      </c>
      <c r="BX180" s="13"/>
      <c r="BY180" s="13"/>
      <c r="BZ180" s="13"/>
      <c r="CA180" s="13"/>
      <c r="CB180" s="13"/>
      <c r="CC180" s="13"/>
      <c r="CD180" s="13">
        <f t="shared" si="46"/>
        <v>0</v>
      </c>
      <c r="CE180" s="13"/>
      <c r="CF180" s="13"/>
      <c r="CG180" s="13"/>
      <c r="CH180" s="13"/>
      <c r="CI180" s="13"/>
      <c r="CJ180" s="13"/>
      <c r="CK180" s="13"/>
      <c r="CL180" s="13">
        <f t="shared" si="47"/>
        <v>0</v>
      </c>
      <c r="CM180" s="13"/>
      <c r="CN180" s="13"/>
      <c r="CO180" s="13"/>
      <c r="CP180" s="13"/>
      <c r="CQ180" s="13"/>
      <c r="CR180" s="13"/>
      <c r="CS180" s="13">
        <f t="shared" si="48"/>
        <v>0</v>
      </c>
      <c r="CU180" s="26"/>
      <c r="CV180" s="26"/>
      <c r="CW180" s="13">
        <f t="shared" si="49"/>
        <v>0</v>
      </c>
      <c r="CX180" s="26"/>
      <c r="CY180" s="26"/>
      <c r="CZ180" s="13">
        <f t="shared" si="50"/>
        <v>0</v>
      </c>
      <c r="DA180" s="26"/>
      <c r="DB180" s="26"/>
      <c r="DC180" s="26"/>
      <c r="DD180" s="13">
        <f t="shared" si="37"/>
        <v>0</v>
      </c>
      <c r="DE180" s="13"/>
      <c r="DF180" s="13"/>
      <c r="DG180" s="13">
        <f t="shared" si="38"/>
        <v>0</v>
      </c>
      <c r="DI180" s="13"/>
      <c r="DJ180" s="13"/>
      <c r="DK180" s="13"/>
      <c r="DL180" s="13"/>
      <c r="DM180" s="13"/>
      <c r="DN180" s="13">
        <f t="shared" si="51"/>
        <v>0</v>
      </c>
      <c r="DO180" s="13"/>
      <c r="DP180" s="13"/>
      <c r="DQ180" s="13"/>
      <c r="DR180" s="13"/>
      <c r="DS180" s="13"/>
      <c r="DT180" s="13"/>
      <c r="DU180" s="13">
        <f t="shared" si="52"/>
        <v>0</v>
      </c>
      <c r="DV180" s="13"/>
      <c r="DW180" s="13"/>
      <c r="DX180" s="13"/>
      <c r="DY180" s="13"/>
      <c r="DZ180" s="13"/>
      <c r="EA180" s="13"/>
      <c r="EB180" s="13"/>
      <c r="EC180" s="13">
        <f>COUNTIF(DW180:EB180,"X")</f>
        <v>0</v>
      </c>
      <c r="ED180" s="13"/>
      <c r="EE180" s="13"/>
      <c r="EF180" s="13"/>
      <c r="EG180" s="13">
        <f>COUNTIF(EE180:EF180,"X")</f>
        <v>0</v>
      </c>
      <c r="EH180" s="13"/>
      <c r="EI180" s="13"/>
      <c r="EJ180" s="13">
        <f>COUNTIF(EI180:EI180,"X")</f>
        <v>0</v>
      </c>
      <c r="EK180" s="13"/>
      <c r="EL180" s="13"/>
      <c r="EM180" s="13"/>
      <c r="EN180" s="13">
        <f>COUNTIF(EL180:EM180,"X")</f>
        <v>0</v>
      </c>
      <c r="EO180" s="13"/>
      <c r="EP180" s="13"/>
      <c r="EQ180" s="13">
        <f>COUNTIF(EP180:EP180,"X")</f>
        <v>0</v>
      </c>
      <c r="ER180" s="13"/>
      <c r="ES180" s="13"/>
      <c r="ET180" s="13">
        <f>COUNTIF(ES180:ES180,"X")</f>
        <v>0</v>
      </c>
      <c r="EU180" s="13"/>
      <c r="EV180" s="13"/>
      <c r="EW180" s="13"/>
      <c r="EX180" s="13"/>
      <c r="EY180" s="13">
        <f>COUNTIF(EV180:EX180,"X")</f>
        <v>0</v>
      </c>
      <c r="EZ180" s="13"/>
      <c r="FA180" s="27" t="s">
        <v>870</v>
      </c>
    </row>
    <row r="181" spans="1:157" s="9" customFormat="1" ht="30" customHeight="1" hidden="1" outlineLevel="1">
      <c r="A181" s="9" t="s">
        <v>829</v>
      </c>
      <c r="B181" s="9" t="s">
        <v>871</v>
      </c>
      <c r="C181" s="24" t="s">
        <v>867</v>
      </c>
      <c r="D181" s="25">
        <v>36099</v>
      </c>
      <c r="E181" s="25" t="s">
        <v>573</v>
      </c>
      <c r="F181" s="22"/>
      <c r="G181" s="22"/>
      <c r="H181" s="13"/>
      <c r="I181" s="13"/>
      <c r="J181" s="13"/>
      <c r="K181" s="25" t="s">
        <v>425</v>
      </c>
      <c r="L181" s="13"/>
      <c r="M181" s="13"/>
      <c r="N181" s="13"/>
      <c r="O181" s="13"/>
      <c r="P181" s="13">
        <f t="shared" si="36"/>
        <v>1</v>
      </c>
      <c r="Q181" s="13"/>
      <c r="R181" s="13"/>
      <c r="S181" s="13"/>
      <c r="T181" s="13"/>
      <c r="U181" s="13" t="s">
        <v>425</v>
      </c>
      <c r="V181" s="13"/>
      <c r="W181" s="13"/>
      <c r="X181" s="13"/>
      <c r="Y181" s="13">
        <f t="shared" si="39"/>
        <v>1</v>
      </c>
      <c r="Z181" s="13"/>
      <c r="AA181" s="13"/>
      <c r="AB181" s="13"/>
      <c r="AC181" s="13"/>
      <c r="AD181" s="13"/>
      <c r="AE181" s="13" t="s">
        <v>425</v>
      </c>
      <c r="AF181" s="13"/>
      <c r="AG181" s="13">
        <f t="shared" si="40"/>
        <v>1</v>
      </c>
      <c r="AH181" s="13"/>
      <c r="AI181" s="13"/>
      <c r="AJ181" s="13"/>
      <c r="AK181" s="13"/>
      <c r="AL181" s="13"/>
      <c r="AM181" s="13">
        <f t="shared" si="53"/>
        <v>0</v>
      </c>
      <c r="AO181" s="13"/>
      <c r="AP181" s="13"/>
      <c r="AQ181" s="13"/>
      <c r="AR181" s="13"/>
      <c r="AS181" s="13"/>
      <c r="AT181" s="13">
        <f t="shared" si="41"/>
        <v>0</v>
      </c>
      <c r="AW181" s="13"/>
      <c r="AX181" s="13"/>
      <c r="AY181" s="13"/>
      <c r="AZ181" s="13">
        <f t="shared" si="42"/>
        <v>0</v>
      </c>
      <c r="BB181" s="13"/>
      <c r="BC181" s="13"/>
      <c r="BD181" s="13"/>
      <c r="BE181" s="13"/>
      <c r="BF181" s="13"/>
      <c r="BG181" s="13"/>
      <c r="BH181" s="13">
        <f t="shared" si="43"/>
        <v>0</v>
      </c>
      <c r="BJ181" s="13"/>
      <c r="BK181" s="13"/>
      <c r="BL181" s="13"/>
      <c r="BM181" s="13">
        <f t="shared" si="44"/>
        <v>0</v>
      </c>
      <c r="BP181" s="13"/>
      <c r="BR181" s="13"/>
      <c r="BS181" s="13"/>
      <c r="BT181" s="13"/>
      <c r="BU181" s="13"/>
      <c r="BV181" s="13"/>
      <c r="BW181" s="13">
        <f t="shared" si="45"/>
        <v>0</v>
      </c>
      <c r="BX181" s="13"/>
      <c r="BY181" s="13"/>
      <c r="BZ181" s="13"/>
      <c r="CA181" s="13"/>
      <c r="CB181" s="13"/>
      <c r="CC181" s="13"/>
      <c r="CD181" s="13">
        <f t="shared" si="46"/>
        <v>0</v>
      </c>
      <c r="CE181" s="13"/>
      <c r="CF181" s="13"/>
      <c r="CG181" s="13"/>
      <c r="CH181" s="13"/>
      <c r="CI181" s="13"/>
      <c r="CJ181" s="13"/>
      <c r="CK181" s="13"/>
      <c r="CL181" s="13">
        <f t="shared" si="47"/>
        <v>0</v>
      </c>
      <c r="CM181" s="13"/>
      <c r="CN181" s="13"/>
      <c r="CO181" s="13"/>
      <c r="CP181" s="13"/>
      <c r="CQ181" s="13"/>
      <c r="CR181" s="13"/>
      <c r="CS181" s="13">
        <f t="shared" si="48"/>
        <v>0</v>
      </c>
      <c r="CU181" s="26"/>
      <c r="CV181" s="26"/>
      <c r="CW181" s="13">
        <f t="shared" si="49"/>
        <v>0</v>
      </c>
      <c r="CX181" s="26"/>
      <c r="CY181" s="26"/>
      <c r="CZ181" s="13">
        <f t="shared" si="50"/>
        <v>0</v>
      </c>
      <c r="DA181" s="26"/>
      <c r="DB181" s="26"/>
      <c r="DC181" s="26"/>
      <c r="DD181" s="13">
        <f t="shared" si="37"/>
        <v>0</v>
      </c>
      <c r="DE181" s="13"/>
      <c r="DF181" s="13"/>
      <c r="DG181" s="13">
        <f t="shared" si="38"/>
        <v>0</v>
      </c>
      <c r="DI181" s="13"/>
      <c r="DJ181" s="13"/>
      <c r="DK181" s="13"/>
      <c r="DL181" s="13"/>
      <c r="DM181" s="13"/>
      <c r="DN181" s="13">
        <f t="shared" si="51"/>
        <v>0</v>
      </c>
      <c r="DO181" s="13"/>
      <c r="DP181" s="13"/>
      <c r="DQ181" s="13"/>
      <c r="DR181" s="13"/>
      <c r="DS181" s="13"/>
      <c r="DT181" s="13"/>
      <c r="DU181" s="13">
        <f t="shared" si="52"/>
        <v>0</v>
      </c>
      <c r="DV181" s="13"/>
      <c r="DW181" s="13"/>
      <c r="DX181" s="13"/>
      <c r="DY181" s="13"/>
      <c r="DZ181" s="13"/>
      <c r="EA181" s="13"/>
      <c r="EB181" s="13"/>
      <c r="EC181" s="13">
        <f>COUNTIF(DW181:EB181,"X")</f>
        <v>0</v>
      </c>
      <c r="ED181" s="13"/>
      <c r="EE181" s="13"/>
      <c r="EF181" s="13"/>
      <c r="EG181" s="13">
        <f>COUNTIF(EE181:EF181,"X")</f>
        <v>0</v>
      </c>
      <c r="EH181" s="13"/>
      <c r="EI181" s="13"/>
      <c r="EJ181" s="13">
        <f>COUNTIF(EI181:EI181,"X")</f>
        <v>0</v>
      </c>
      <c r="EK181" s="13"/>
      <c r="EL181" s="13"/>
      <c r="EM181" s="13"/>
      <c r="EN181" s="13">
        <f>COUNTIF(EL181:EM181,"X")</f>
        <v>0</v>
      </c>
      <c r="EO181" s="13"/>
      <c r="EP181" s="13"/>
      <c r="EQ181" s="13">
        <f>COUNTIF(EP181:EP181,"X")</f>
        <v>0</v>
      </c>
      <c r="ER181" s="13"/>
      <c r="ES181" s="13"/>
      <c r="ET181" s="13">
        <f>COUNTIF(ES181:ES181,"X")</f>
        <v>0</v>
      </c>
      <c r="EU181" s="13"/>
      <c r="EV181" s="13"/>
      <c r="EW181" s="13"/>
      <c r="EX181" s="13"/>
      <c r="EY181" s="13">
        <f>COUNTIF(EV181:EX181,"X")</f>
        <v>0</v>
      </c>
      <c r="EZ181" s="13"/>
      <c r="FA181" s="27" t="s">
        <v>872</v>
      </c>
    </row>
    <row r="182" spans="1:157" s="9" customFormat="1" ht="30" customHeight="1" hidden="1" outlineLevel="1">
      <c r="A182" s="9" t="s">
        <v>829</v>
      </c>
      <c r="B182" s="9" t="s">
        <v>873</v>
      </c>
      <c r="C182" s="24" t="s">
        <v>867</v>
      </c>
      <c r="D182" s="25">
        <v>36099</v>
      </c>
      <c r="E182" s="25" t="s">
        <v>573</v>
      </c>
      <c r="F182" s="22"/>
      <c r="G182" s="22"/>
      <c r="H182" s="13"/>
      <c r="I182" s="13"/>
      <c r="J182" s="13"/>
      <c r="K182" s="25" t="s">
        <v>425</v>
      </c>
      <c r="L182" s="13"/>
      <c r="M182" s="13"/>
      <c r="N182" s="13"/>
      <c r="O182" s="13"/>
      <c r="P182" s="13">
        <f t="shared" si="36"/>
        <v>1</v>
      </c>
      <c r="Q182" s="13"/>
      <c r="R182" s="13"/>
      <c r="S182" s="13"/>
      <c r="T182" s="13"/>
      <c r="U182" s="13" t="s">
        <v>425</v>
      </c>
      <c r="V182" s="13"/>
      <c r="W182" s="13"/>
      <c r="X182" s="13"/>
      <c r="Y182" s="13">
        <f t="shared" si="39"/>
        <v>1</v>
      </c>
      <c r="Z182" s="13"/>
      <c r="AA182" s="13"/>
      <c r="AB182" s="13"/>
      <c r="AC182" s="13"/>
      <c r="AD182" s="13"/>
      <c r="AE182" s="13" t="s">
        <v>425</v>
      </c>
      <c r="AF182" s="13"/>
      <c r="AG182" s="13">
        <f t="shared" si="40"/>
        <v>1</v>
      </c>
      <c r="AH182" s="13"/>
      <c r="AI182" s="13"/>
      <c r="AJ182" s="13"/>
      <c r="AK182" s="13"/>
      <c r="AL182" s="13"/>
      <c r="AM182" s="13">
        <f t="shared" si="53"/>
        <v>0</v>
      </c>
      <c r="AO182" s="13"/>
      <c r="AP182" s="13"/>
      <c r="AQ182" s="13"/>
      <c r="AR182" s="13"/>
      <c r="AS182" s="13"/>
      <c r="AT182" s="13">
        <f t="shared" si="41"/>
        <v>0</v>
      </c>
      <c r="AW182" s="13"/>
      <c r="AX182" s="13"/>
      <c r="AY182" s="13"/>
      <c r="AZ182" s="13">
        <f t="shared" si="42"/>
        <v>0</v>
      </c>
      <c r="BB182" s="13"/>
      <c r="BC182" s="13"/>
      <c r="BD182" s="13"/>
      <c r="BE182" s="13"/>
      <c r="BF182" s="13"/>
      <c r="BG182" s="13"/>
      <c r="BH182" s="13">
        <f t="shared" si="43"/>
        <v>0</v>
      </c>
      <c r="BJ182" s="13"/>
      <c r="BK182" s="13"/>
      <c r="BL182" s="13"/>
      <c r="BM182" s="13">
        <f t="shared" si="44"/>
        <v>0</v>
      </c>
      <c r="BP182" s="13"/>
      <c r="BR182" s="13"/>
      <c r="BS182" s="13"/>
      <c r="BT182" s="13"/>
      <c r="BU182" s="13"/>
      <c r="BV182" s="13"/>
      <c r="BW182" s="13">
        <f t="shared" si="45"/>
        <v>0</v>
      </c>
      <c r="BX182" s="13"/>
      <c r="BY182" s="13"/>
      <c r="BZ182" s="13"/>
      <c r="CA182" s="13"/>
      <c r="CB182" s="13"/>
      <c r="CC182" s="13"/>
      <c r="CD182" s="13">
        <f t="shared" si="46"/>
        <v>0</v>
      </c>
      <c r="CE182" s="13"/>
      <c r="CF182" s="13"/>
      <c r="CG182" s="13"/>
      <c r="CH182" s="13"/>
      <c r="CI182" s="13"/>
      <c r="CJ182" s="13"/>
      <c r="CK182" s="13"/>
      <c r="CL182" s="13">
        <f t="shared" si="47"/>
        <v>0</v>
      </c>
      <c r="CM182" s="13"/>
      <c r="CN182" s="13"/>
      <c r="CO182" s="13"/>
      <c r="CP182" s="13"/>
      <c r="CQ182" s="13"/>
      <c r="CR182" s="13"/>
      <c r="CS182" s="13">
        <f t="shared" si="48"/>
        <v>0</v>
      </c>
      <c r="CU182" s="26"/>
      <c r="CV182" s="26"/>
      <c r="CW182" s="13">
        <f t="shared" si="49"/>
        <v>0</v>
      </c>
      <c r="CX182" s="26"/>
      <c r="CY182" s="26"/>
      <c r="CZ182" s="13">
        <f t="shared" si="50"/>
        <v>0</v>
      </c>
      <c r="DA182" s="26"/>
      <c r="DB182" s="26"/>
      <c r="DC182" s="26"/>
      <c r="DD182" s="13">
        <f t="shared" si="37"/>
        <v>0</v>
      </c>
      <c r="DE182" s="13"/>
      <c r="DF182" s="13"/>
      <c r="DG182" s="13">
        <f t="shared" si="38"/>
        <v>0</v>
      </c>
      <c r="DI182" s="13"/>
      <c r="DJ182" s="13"/>
      <c r="DK182" s="13"/>
      <c r="DL182" s="13"/>
      <c r="DM182" s="13"/>
      <c r="DN182" s="13">
        <f t="shared" si="51"/>
        <v>0</v>
      </c>
      <c r="DO182" s="13"/>
      <c r="DP182" s="13"/>
      <c r="DQ182" s="13"/>
      <c r="DR182" s="13"/>
      <c r="DS182" s="13"/>
      <c r="DT182" s="13"/>
      <c r="DU182" s="13">
        <f t="shared" si="52"/>
        <v>0</v>
      </c>
      <c r="DV182" s="13"/>
      <c r="DW182" s="13"/>
      <c r="DX182" s="13"/>
      <c r="DY182" s="13"/>
      <c r="DZ182" s="13"/>
      <c r="EA182" s="13"/>
      <c r="EB182" s="13"/>
      <c r="EC182" s="13">
        <f>COUNTIF(DW182:EB182,"X")</f>
        <v>0</v>
      </c>
      <c r="ED182" s="13"/>
      <c r="EE182" s="13"/>
      <c r="EF182" s="13"/>
      <c r="EG182" s="13">
        <f>COUNTIF(EE182:EF182,"X")</f>
        <v>0</v>
      </c>
      <c r="EH182" s="13"/>
      <c r="EI182" s="13"/>
      <c r="EJ182" s="13">
        <f>COUNTIF(EI182:EI182,"X")</f>
        <v>0</v>
      </c>
      <c r="EK182" s="13"/>
      <c r="EL182" s="13"/>
      <c r="EM182" s="13"/>
      <c r="EN182" s="13">
        <f>COUNTIF(EL182:EM182,"X")</f>
        <v>0</v>
      </c>
      <c r="EO182" s="13"/>
      <c r="EP182" s="13"/>
      <c r="EQ182" s="13">
        <f>COUNTIF(EP182:EP182,"X")</f>
        <v>0</v>
      </c>
      <c r="ER182" s="13"/>
      <c r="ES182" s="13"/>
      <c r="ET182" s="13">
        <f>COUNTIF(ES182:ES182,"X")</f>
        <v>0</v>
      </c>
      <c r="EU182" s="13"/>
      <c r="EV182" s="13"/>
      <c r="EW182" s="13"/>
      <c r="EX182" s="13"/>
      <c r="EY182" s="13">
        <f>COUNTIF(EV182:EX182,"X")</f>
        <v>0</v>
      </c>
      <c r="EZ182" s="13"/>
      <c r="FA182" s="27" t="s">
        <v>874</v>
      </c>
    </row>
    <row r="183" spans="1:157" s="9" customFormat="1" ht="30" customHeight="1" hidden="1" outlineLevel="1">
      <c r="A183" s="9" t="s">
        <v>829</v>
      </c>
      <c r="B183" s="9" t="s">
        <v>875</v>
      </c>
      <c r="C183" s="24" t="s">
        <v>867</v>
      </c>
      <c r="D183" s="25">
        <v>36099</v>
      </c>
      <c r="E183" s="25" t="s">
        <v>573</v>
      </c>
      <c r="F183" s="22"/>
      <c r="G183" s="22"/>
      <c r="H183" s="13"/>
      <c r="I183" s="13"/>
      <c r="J183" s="13"/>
      <c r="K183" s="25" t="s">
        <v>425</v>
      </c>
      <c r="L183" s="13"/>
      <c r="M183" s="13"/>
      <c r="N183" s="13"/>
      <c r="O183" s="13"/>
      <c r="P183" s="13">
        <f t="shared" si="36"/>
        <v>1</v>
      </c>
      <c r="Q183" s="13"/>
      <c r="R183" s="13"/>
      <c r="S183" s="13"/>
      <c r="T183" s="13"/>
      <c r="U183" s="13" t="s">
        <v>425</v>
      </c>
      <c r="V183" s="13"/>
      <c r="W183" s="13"/>
      <c r="X183" s="13"/>
      <c r="Y183" s="13">
        <f t="shared" si="39"/>
        <v>1</v>
      </c>
      <c r="Z183" s="13"/>
      <c r="AA183" s="13"/>
      <c r="AB183" s="13"/>
      <c r="AC183" s="13"/>
      <c r="AD183" s="13"/>
      <c r="AE183" s="13" t="s">
        <v>425</v>
      </c>
      <c r="AF183" s="13"/>
      <c r="AG183" s="13">
        <f t="shared" si="40"/>
        <v>1</v>
      </c>
      <c r="AH183" s="13"/>
      <c r="AI183" s="13"/>
      <c r="AJ183" s="13"/>
      <c r="AK183" s="13"/>
      <c r="AL183" s="13"/>
      <c r="AM183" s="13">
        <f t="shared" si="53"/>
        <v>0</v>
      </c>
      <c r="AO183" s="13"/>
      <c r="AP183" s="13"/>
      <c r="AQ183" s="13"/>
      <c r="AR183" s="13"/>
      <c r="AS183" s="13"/>
      <c r="AT183" s="13">
        <f t="shared" si="41"/>
        <v>0</v>
      </c>
      <c r="AW183" s="13"/>
      <c r="AX183" s="13"/>
      <c r="AY183" s="13"/>
      <c r="AZ183" s="13">
        <f t="shared" si="42"/>
        <v>0</v>
      </c>
      <c r="BB183" s="13"/>
      <c r="BC183" s="13"/>
      <c r="BD183" s="13"/>
      <c r="BE183" s="13"/>
      <c r="BF183" s="13"/>
      <c r="BG183" s="13"/>
      <c r="BH183" s="13">
        <f t="shared" si="43"/>
        <v>0</v>
      </c>
      <c r="BJ183" s="13"/>
      <c r="BK183" s="13"/>
      <c r="BL183" s="13"/>
      <c r="BM183" s="13">
        <f t="shared" si="44"/>
        <v>0</v>
      </c>
      <c r="BP183" s="13"/>
      <c r="BR183" s="13"/>
      <c r="BS183" s="13"/>
      <c r="BT183" s="13"/>
      <c r="BU183" s="13"/>
      <c r="BV183" s="13"/>
      <c r="BW183" s="13">
        <f t="shared" si="45"/>
        <v>0</v>
      </c>
      <c r="BX183" s="13"/>
      <c r="BY183" s="13"/>
      <c r="BZ183" s="13"/>
      <c r="CA183" s="13"/>
      <c r="CB183" s="13"/>
      <c r="CC183" s="13"/>
      <c r="CD183" s="13">
        <f t="shared" si="46"/>
        <v>0</v>
      </c>
      <c r="CE183" s="13"/>
      <c r="CF183" s="13"/>
      <c r="CG183" s="13"/>
      <c r="CH183" s="13"/>
      <c r="CI183" s="13"/>
      <c r="CJ183" s="13"/>
      <c r="CK183" s="13"/>
      <c r="CL183" s="13">
        <f t="shared" si="47"/>
        <v>0</v>
      </c>
      <c r="CM183" s="13"/>
      <c r="CN183" s="13"/>
      <c r="CO183" s="13"/>
      <c r="CP183" s="13"/>
      <c r="CQ183" s="13"/>
      <c r="CR183" s="13"/>
      <c r="CS183" s="13">
        <f t="shared" si="48"/>
        <v>0</v>
      </c>
      <c r="CU183" s="26"/>
      <c r="CV183" s="26"/>
      <c r="CW183" s="13">
        <f t="shared" si="49"/>
        <v>0</v>
      </c>
      <c r="CX183" s="26"/>
      <c r="CY183" s="26"/>
      <c r="CZ183" s="13">
        <f t="shared" si="50"/>
        <v>0</v>
      </c>
      <c r="DA183" s="26"/>
      <c r="DB183" s="26"/>
      <c r="DC183" s="26"/>
      <c r="DD183" s="13">
        <f t="shared" si="37"/>
        <v>0</v>
      </c>
      <c r="DE183" s="13"/>
      <c r="DF183" s="13"/>
      <c r="DG183" s="13">
        <f t="shared" si="38"/>
        <v>0</v>
      </c>
      <c r="DI183" s="13"/>
      <c r="DJ183" s="13"/>
      <c r="DK183" s="13"/>
      <c r="DL183" s="13"/>
      <c r="DM183" s="13"/>
      <c r="DN183" s="13">
        <f t="shared" si="51"/>
        <v>0</v>
      </c>
      <c r="DO183" s="13"/>
      <c r="DP183" s="13"/>
      <c r="DQ183" s="13"/>
      <c r="DR183" s="13"/>
      <c r="DS183" s="13"/>
      <c r="DT183" s="13"/>
      <c r="DU183" s="13">
        <f t="shared" si="52"/>
        <v>0</v>
      </c>
      <c r="DV183" s="13"/>
      <c r="DW183" s="13"/>
      <c r="DX183" s="13"/>
      <c r="DY183" s="13"/>
      <c r="DZ183" s="13"/>
      <c r="EA183" s="13"/>
      <c r="EB183" s="13"/>
      <c r="EC183" s="13">
        <f>COUNTIF(DW183:EB183,"X")</f>
        <v>0</v>
      </c>
      <c r="ED183" s="13"/>
      <c r="EE183" s="13"/>
      <c r="EF183" s="13"/>
      <c r="EG183" s="13">
        <f>COUNTIF(EE183:EF183,"X")</f>
        <v>0</v>
      </c>
      <c r="EH183" s="13"/>
      <c r="EI183" s="13"/>
      <c r="EJ183" s="13">
        <f>COUNTIF(EI183:EI183,"X")</f>
        <v>0</v>
      </c>
      <c r="EK183" s="13"/>
      <c r="EL183" s="13"/>
      <c r="EM183" s="13"/>
      <c r="EN183" s="13">
        <f>COUNTIF(EL183:EM183,"X")</f>
        <v>0</v>
      </c>
      <c r="EO183" s="13"/>
      <c r="EP183" s="13"/>
      <c r="EQ183" s="13">
        <f>COUNTIF(EP183:EP183,"X")</f>
        <v>0</v>
      </c>
      <c r="ER183" s="13"/>
      <c r="ES183" s="13"/>
      <c r="ET183" s="13">
        <f>COUNTIF(ES183:ES183,"X")</f>
        <v>0</v>
      </c>
      <c r="EU183" s="13"/>
      <c r="EV183" s="13"/>
      <c r="EW183" s="13"/>
      <c r="EX183" s="13"/>
      <c r="EY183" s="13">
        <f>COUNTIF(EV183:EX183,"X")</f>
        <v>0</v>
      </c>
      <c r="EZ183" s="13"/>
      <c r="FA183" s="27" t="s">
        <v>876</v>
      </c>
    </row>
    <row r="184" spans="1:157" s="9" customFormat="1" ht="30" customHeight="1" hidden="1" outlineLevel="1">
      <c r="A184" s="9" t="s">
        <v>829</v>
      </c>
      <c r="B184" s="9" t="s">
        <v>877</v>
      </c>
      <c r="C184" s="24" t="s">
        <v>867</v>
      </c>
      <c r="D184" s="25">
        <v>36099</v>
      </c>
      <c r="E184" s="25" t="s">
        <v>573</v>
      </c>
      <c r="F184" s="22"/>
      <c r="G184" s="22"/>
      <c r="H184" s="13"/>
      <c r="I184" s="13"/>
      <c r="J184" s="13"/>
      <c r="K184" s="25" t="s">
        <v>425</v>
      </c>
      <c r="L184" s="13"/>
      <c r="M184" s="13"/>
      <c r="N184" s="13"/>
      <c r="O184" s="13"/>
      <c r="P184" s="13">
        <f t="shared" si="36"/>
        <v>1</v>
      </c>
      <c r="Q184" s="13"/>
      <c r="R184" s="13"/>
      <c r="S184" s="13"/>
      <c r="T184" s="13"/>
      <c r="U184" s="13" t="s">
        <v>425</v>
      </c>
      <c r="V184" s="13"/>
      <c r="W184" s="13"/>
      <c r="X184" s="13"/>
      <c r="Y184" s="13">
        <f t="shared" si="39"/>
        <v>1</v>
      </c>
      <c r="Z184" s="13"/>
      <c r="AA184" s="13"/>
      <c r="AB184" s="13"/>
      <c r="AC184" s="13"/>
      <c r="AD184" s="13"/>
      <c r="AE184" s="13" t="s">
        <v>425</v>
      </c>
      <c r="AF184" s="13"/>
      <c r="AG184" s="13">
        <f t="shared" si="40"/>
        <v>1</v>
      </c>
      <c r="AH184" s="13"/>
      <c r="AI184" s="13"/>
      <c r="AJ184" s="13"/>
      <c r="AK184" s="13"/>
      <c r="AL184" s="13"/>
      <c r="AM184" s="13">
        <f t="shared" si="53"/>
        <v>0</v>
      </c>
      <c r="AO184" s="13"/>
      <c r="AP184" s="13"/>
      <c r="AQ184" s="13"/>
      <c r="AR184" s="13"/>
      <c r="AS184" s="13"/>
      <c r="AT184" s="13">
        <f t="shared" si="41"/>
        <v>0</v>
      </c>
      <c r="AW184" s="13"/>
      <c r="AX184" s="13"/>
      <c r="AY184" s="13"/>
      <c r="AZ184" s="13">
        <f t="shared" si="42"/>
        <v>0</v>
      </c>
      <c r="BB184" s="13"/>
      <c r="BC184" s="13"/>
      <c r="BD184" s="13"/>
      <c r="BE184" s="13"/>
      <c r="BF184" s="13"/>
      <c r="BG184" s="13"/>
      <c r="BH184" s="13">
        <f t="shared" si="43"/>
        <v>0</v>
      </c>
      <c r="BJ184" s="13"/>
      <c r="BK184" s="13"/>
      <c r="BL184" s="13"/>
      <c r="BM184" s="13">
        <f t="shared" si="44"/>
        <v>0</v>
      </c>
      <c r="BP184" s="13"/>
      <c r="BR184" s="13"/>
      <c r="BS184" s="13"/>
      <c r="BT184" s="13"/>
      <c r="BU184" s="13"/>
      <c r="BV184" s="13"/>
      <c r="BW184" s="13">
        <f t="shared" si="45"/>
        <v>0</v>
      </c>
      <c r="BX184" s="13"/>
      <c r="BY184" s="13"/>
      <c r="BZ184" s="13"/>
      <c r="CA184" s="13"/>
      <c r="CB184" s="13"/>
      <c r="CC184" s="13"/>
      <c r="CD184" s="13">
        <f t="shared" si="46"/>
        <v>0</v>
      </c>
      <c r="CE184" s="13"/>
      <c r="CF184" s="13"/>
      <c r="CG184" s="13"/>
      <c r="CH184" s="13"/>
      <c r="CI184" s="13"/>
      <c r="CJ184" s="13"/>
      <c r="CK184" s="13"/>
      <c r="CL184" s="13">
        <f t="shared" si="47"/>
        <v>0</v>
      </c>
      <c r="CM184" s="13"/>
      <c r="CN184" s="13"/>
      <c r="CO184" s="13"/>
      <c r="CP184" s="13"/>
      <c r="CQ184" s="13"/>
      <c r="CR184" s="13"/>
      <c r="CS184" s="13">
        <f t="shared" si="48"/>
        <v>0</v>
      </c>
      <c r="CU184" s="26"/>
      <c r="CV184" s="26"/>
      <c r="CW184" s="13">
        <f t="shared" si="49"/>
        <v>0</v>
      </c>
      <c r="CX184" s="26"/>
      <c r="CY184" s="26"/>
      <c r="CZ184" s="13">
        <f t="shared" si="50"/>
        <v>0</v>
      </c>
      <c r="DA184" s="26"/>
      <c r="DB184" s="26"/>
      <c r="DC184" s="26"/>
      <c r="DD184" s="13">
        <f t="shared" si="37"/>
        <v>0</v>
      </c>
      <c r="DE184" s="13"/>
      <c r="DF184" s="13"/>
      <c r="DG184" s="13">
        <f t="shared" si="38"/>
        <v>0</v>
      </c>
      <c r="DI184" s="13"/>
      <c r="DJ184" s="13"/>
      <c r="DK184" s="13"/>
      <c r="DL184" s="13"/>
      <c r="DM184" s="13"/>
      <c r="DN184" s="13">
        <f t="shared" si="51"/>
        <v>0</v>
      </c>
      <c r="DO184" s="13"/>
      <c r="DP184" s="13"/>
      <c r="DQ184" s="13"/>
      <c r="DR184" s="13"/>
      <c r="DS184" s="13"/>
      <c r="DT184" s="13"/>
      <c r="DU184" s="13">
        <f t="shared" si="52"/>
        <v>0</v>
      </c>
      <c r="DV184" s="13"/>
      <c r="DW184" s="13"/>
      <c r="DX184" s="13"/>
      <c r="DY184" s="13"/>
      <c r="DZ184" s="13"/>
      <c r="EA184" s="13"/>
      <c r="EB184" s="13"/>
      <c r="EC184" s="13">
        <f>COUNTIF(DW184:EB184,"X")</f>
        <v>0</v>
      </c>
      <c r="ED184" s="13"/>
      <c r="EE184" s="13"/>
      <c r="EF184" s="13"/>
      <c r="EG184" s="13">
        <f>COUNTIF(EE184:EF184,"X")</f>
        <v>0</v>
      </c>
      <c r="EH184" s="13"/>
      <c r="EI184" s="13"/>
      <c r="EJ184" s="13">
        <f>COUNTIF(EI184:EI184,"X")</f>
        <v>0</v>
      </c>
      <c r="EK184" s="13"/>
      <c r="EL184" s="13"/>
      <c r="EM184" s="13"/>
      <c r="EN184" s="13">
        <f>COUNTIF(EL184:EM184,"X")</f>
        <v>0</v>
      </c>
      <c r="EO184" s="13"/>
      <c r="EP184" s="13"/>
      <c r="EQ184" s="13">
        <f>COUNTIF(EP184:EP184,"X")</f>
        <v>0</v>
      </c>
      <c r="ER184" s="13"/>
      <c r="ES184" s="13"/>
      <c r="ET184" s="13">
        <f>COUNTIF(ES184:ES184,"X")</f>
        <v>0</v>
      </c>
      <c r="EU184" s="13"/>
      <c r="EV184" s="13"/>
      <c r="EW184" s="13"/>
      <c r="EX184" s="13"/>
      <c r="EY184" s="13">
        <f>COUNTIF(EV184:EX184,"X")</f>
        <v>0</v>
      </c>
      <c r="EZ184" s="13"/>
      <c r="FA184" s="27" t="s">
        <v>878</v>
      </c>
    </row>
    <row r="185" spans="1:157" s="9" customFormat="1" ht="30" customHeight="1" hidden="1" outlineLevel="1">
      <c r="A185" s="9" t="s">
        <v>829</v>
      </c>
      <c r="B185" s="9" t="s">
        <v>879</v>
      </c>
      <c r="C185" s="24" t="s">
        <v>880</v>
      </c>
      <c r="D185" s="25">
        <v>37042</v>
      </c>
      <c r="E185" s="25" t="s">
        <v>465</v>
      </c>
      <c r="F185" s="22"/>
      <c r="G185" s="22"/>
      <c r="H185" s="13"/>
      <c r="I185" s="13"/>
      <c r="J185" s="13"/>
      <c r="K185" s="12" t="s">
        <v>425</v>
      </c>
      <c r="L185" s="13"/>
      <c r="M185" s="13"/>
      <c r="N185" s="13" t="s">
        <v>425</v>
      </c>
      <c r="O185" s="13"/>
      <c r="P185" s="13">
        <f t="shared" si="36"/>
        <v>2</v>
      </c>
      <c r="Q185" s="13"/>
      <c r="R185" s="13"/>
      <c r="S185" s="13"/>
      <c r="T185" s="13"/>
      <c r="U185" s="13" t="s">
        <v>425</v>
      </c>
      <c r="V185" s="13"/>
      <c r="W185" s="13"/>
      <c r="X185" s="13"/>
      <c r="Y185" s="13">
        <f t="shared" si="39"/>
        <v>1</v>
      </c>
      <c r="Z185" s="13"/>
      <c r="AA185" s="13"/>
      <c r="AB185" s="13"/>
      <c r="AC185" s="13"/>
      <c r="AD185" s="13"/>
      <c r="AE185" s="13" t="s">
        <v>425</v>
      </c>
      <c r="AF185" s="13"/>
      <c r="AG185" s="13">
        <f t="shared" si="40"/>
        <v>1</v>
      </c>
      <c r="AH185" s="13"/>
      <c r="AI185" s="13"/>
      <c r="AJ185" s="13"/>
      <c r="AK185" s="13"/>
      <c r="AL185" s="13"/>
      <c r="AM185" s="13">
        <f t="shared" si="53"/>
        <v>0</v>
      </c>
      <c r="AO185" s="13"/>
      <c r="AP185" s="13"/>
      <c r="AQ185" s="13"/>
      <c r="AR185" s="13" t="s">
        <v>425</v>
      </c>
      <c r="AS185" s="13"/>
      <c r="AT185" s="13">
        <f t="shared" si="41"/>
        <v>1</v>
      </c>
      <c r="AW185" s="13"/>
      <c r="AX185" s="13"/>
      <c r="AY185" s="13"/>
      <c r="AZ185" s="13">
        <f t="shared" si="42"/>
        <v>0</v>
      </c>
      <c r="BB185" s="13"/>
      <c r="BC185" s="13"/>
      <c r="BD185" s="13"/>
      <c r="BE185" s="13"/>
      <c r="BF185" s="13"/>
      <c r="BG185" s="13"/>
      <c r="BH185" s="13">
        <f t="shared" si="43"/>
        <v>0</v>
      </c>
      <c r="BJ185" s="13"/>
      <c r="BK185" s="13"/>
      <c r="BL185" s="13"/>
      <c r="BM185" s="13">
        <f t="shared" si="44"/>
        <v>0</v>
      </c>
      <c r="BP185" s="13"/>
      <c r="BR185" s="13"/>
      <c r="BS185" s="13"/>
      <c r="BT185" s="13"/>
      <c r="BU185" s="13"/>
      <c r="BV185" s="13"/>
      <c r="BW185" s="13">
        <f t="shared" si="45"/>
        <v>0</v>
      </c>
      <c r="BX185" s="13"/>
      <c r="BY185" s="13"/>
      <c r="BZ185" s="13"/>
      <c r="CA185" s="13"/>
      <c r="CB185" s="13"/>
      <c r="CC185" s="13"/>
      <c r="CD185" s="13">
        <f t="shared" si="46"/>
        <v>0</v>
      </c>
      <c r="CE185" s="13"/>
      <c r="CF185" s="13"/>
      <c r="CG185" s="13"/>
      <c r="CH185" s="13"/>
      <c r="CI185" s="13"/>
      <c r="CJ185" s="13"/>
      <c r="CK185" s="13"/>
      <c r="CL185" s="13">
        <f t="shared" si="47"/>
        <v>0</v>
      </c>
      <c r="CM185" s="13"/>
      <c r="CN185" s="13"/>
      <c r="CO185" s="13"/>
      <c r="CP185" s="13"/>
      <c r="CQ185" s="13"/>
      <c r="CR185" s="13"/>
      <c r="CS185" s="13">
        <f t="shared" si="48"/>
        <v>0</v>
      </c>
      <c r="CU185" s="26"/>
      <c r="CV185" s="26"/>
      <c r="CW185" s="13">
        <f t="shared" si="49"/>
        <v>0</v>
      </c>
      <c r="CX185" s="26"/>
      <c r="CY185" s="26"/>
      <c r="CZ185" s="13">
        <f t="shared" si="50"/>
        <v>0</v>
      </c>
      <c r="DA185" s="26"/>
      <c r="DB185" s="26"/>
      <c r="DC185" s="26"/>
      <c r="DD185" s="13">
        <f t="shared" si="37"/>
        <v>0</v>
      </c>
      <c r="DE185" s="13"/>
      <c r="DF185" s="13"/>
      <c r="DG185" s="13">
        <f t="shared" si="38"/>
        <v>0</v>
      </c>
      <c r="DI185" s="13"/>
      <c r="DJ185" s="13"/>
      <c r="DK185" s="13"/>
      <c r="DL185" s="13"/>
      <c r="DM185" s="13"/>
      <c r="DN185" s="13">
        <f t="shared" si="51"/>
        <v>0</v>
      </c>
      <c r="DO185" s="13"/>
      <c r="DP185" s="13"/>
      <c r="DQ185" s="13"/>
      <c r="DR185" s="13"/>
      <c r="DS185" s="13"/>
      <c r="DT185" s="13"/>
      <c r="DU185" s="13">
        <f t="shared" si="52"/>
        <v>0</v>
      </c>
      <c r="DV185" s="13"/>
      <c r="DW185" s="13"/>
      <c r="DX185" s="13"/>
      <c r="DY185" s="13"/>
      <c r="DZ185" s="13"/>
      <c r="EA185" s="13"/>
      <c r="EB185" s="13"/>
      <c r="EC185" s="13">
        <f>COUNTIF(DW185:EB185,"X")</f>
        <v>0</v>
      </c>
      <c r="ED185" s="13"/>
      <c r="EE185" s="13"/>
      <c r="EF185" s="13"/>
      <c r="EG185" s="13">
        <f>COUNTIF(EE185:EF185,"X")</f>
        <v>0</v>
      </c>
      <c r="EH185" s="13"/>
      <c r="EI185" s="13"/>
      <c r="EJ185" s="13">
        <f>COUNTIF(EI185:EI185,"X")</f>
        <v>0</v>
      </c>
      <c r="EK185" s="13"/>
      <c r="EL185" s="13"/>
      <c r="EM185" s="13"/>
      <c r="EN185" s="13">
        <f>COUNTIF(EL185:EM185,"X")</f>
        <v>0</v>
      </c>
      <c r="EO185" s="13"/>
      <c r="EP185" s="13"/>
      <c r="EQ185" s="13">
        <f>COUNTIF(EP185:EP185,"X")</f>
        <v>0</v>
      </c>
      <c r="ER185" s="13"/>
      <c r="ES185" s="13"/>
      <c r="ET185" s="13">
        <f>COUNTIF(ES185:ES185,"X")</f>
        <v>0</v>
      </c>
      <c r="EU185" s="13"/>
      <c r="EV185" s="13"/>
      <c r="EW185" s="13"/>
      <c r="EX185" s="13"/>
      <c r="EY185" s="13">
        <f>COUNTIF(EV185:EX185,"X")</f>
        <v>0</v>
      </c>
      <c r="EZ185" s="13"/>
      <c r="FA185" s="27" t="s">
        <v>881</v>
      </c>
    </row>
    <row r="186" spans="1:157" s="9" customFormat="1" ht="30" customHeight="1" hidden="1" outlineLevel="1">
      <c r="A186" s="9" t="s">
        <v>829</v>
      </c>
      <c r="B186" s="9" t="s">
        <v>882</v>
      </c>
      <c r="C186" s="24" t="s">
        <v>883</v>
      </c>
      <c r="D186" s="25">
        <v>36099</v>
      </c>
      <c r="E186" s="25" t="s">
        <v>442</v>
      </c>
      <c r="F186" s="22"/>
      <c r="G186" s="22"/>
      <c r="H186" s="13"/>
      <c r="I186" s="13"/>
      <c r="J186" s="13" t="s">
        <v>425</v>
      </c>
      <c r="K186" s="25"/>
      <c r="L186" s="13"/>
      <c r="M186" s="13" t="s">
        <v>425</v>
      </c>
      <c r="N186" s="13"/>
      <c r="O186" s="13"/>
      <c r="P186" s="13">
        <f t="shared" si="36"/>
        <v>2</v>
      </c>
      <c r="Q186" s="13"/>
      <c r="R186" s="13"/>
      <c r="S186" s="13"/>
      <c r="T186" s="13" t="s">
        <v>425</v>
      </c>
      <c r="U186" s="13"/>
      <c r="V186" s="13"/>
      <c r="W186" s="13" t="s">
        <v>425</v>
      </c>
      <c r="X186" s="13"/>
      <c r="Y186" s="13">
        <f t="shared" si="39"/>
        <v>2</v>
      </c>
      <c r="Z186" s="13"/>
      <c r="AA186" s="13"/>
      <c r="AB186" s="13"/>
      <c r="AC186" s="13"/>
      <c r="AD186" s="13"/>
      <c r="AE186" s="13"/>
      <c r="AF186" s="13"/>
      <c r="AG186" s="13">
        <f t="shared" si="40"/>
        <v>0</v>
      </c>
      <c r="AH186" s="13"/>
      <c r="AI186" s="13"/>
      <c r="AJ186" s="13"/>
      <c r="AK186" s="13"/>
      <c r="AL186" s="13"/>
      <c r="AM186" s="13">
        <f t="shared" si="53"/>
        <v>0</v>
      </c>
      <c r="AO186" s="13"/>
      <c r="AP186" s="13"/>
      <c r="AQ186" s="13"/>
      <c r="AR186" s="13"/>
      <c r="AS186" s="13"/>
      <c r="AT186" s="13">
        <f t="shared" si="41"/>
        <v>0</v>
      </c>
      <c r="AW186" s="13"/>
      <c r="AX186" s="13"/>
      <c r="AY186" s="13"/>
      <c r="AZ186" s="13">
        <f t="shared" si="42"/>
        <v>0</v>
      </c>
      <c r="BB186" s="13"/>
      <c r="BC186" s="13"/>
      <c r="BD186" s="13"/>
      <c r="BE186" s="13"/>
      <c r="BF186" s="13"/>
      <c r="BG186" s="13"/>
      <c r="BH186" s="13">
        <f t="shared" si="43"/>
        <v>0</v>
      </c>
      <c r="BJ186" s="13"/>
      <c r="BK186" s="13"/>
      <c r="BL186" s="13"/>
      <c r="BM186" s="13">
        <f t="shared" si="44"/>
        <v>0</v>
      </c>
      <c r="BP186" s="13"/>
      <c r="BR186" s="13"/>
      <c r="BS186" s="13"/>
      <c r="BT186" s="13"/>
      <c r="BU186" s="13"/>
      <c r="BV186" s="13"/>
      <c r="BW186" s="13">
        <f t="shared" si="45"/>
        <v>0</v>
      </c>
      <c r="BX186" s="13"/>
      <c r="BY186" s="13"/>
      <c r="BZ186" s="13"/>
      <c r="CA186" s="13"/>
      <c r="CB186" s="13"/>
      <c r="CC186" s="13"/>
      <c r="CD186" s="13">
        <f t="shared" si="46"/>
        <v>0</v>
      </c>
      <c r="CE186" s="13"/>
      <c r="CF186" s="13"/>
      <c r="CG186" s="13"/>
      <c r="CH186" s="13"/>
      <c r="CI186" s="13"/>
      <c r="CJ186" s="13"/>
      <c r="CK186" s="13"/>
      <c r="CL186" s="13">
        <f t="shared" si="47"/>
        <v>0</v>
      </c>
      <c r="CM186" s="13"/>
      <c r="CN186" s="13"/>
      <c r="CO186" s="13"/>
      <c r="CP186" s="13"/>
      <c r="CQ186" s="13"/>
      <c r="CR186" s="13"/>
      <c r="CS186" s="13">
        <f t="shared" si="48"/>
        <v>0</v>
      </c>
      <c r="CU186" s="26"/>
      <c r="CV186" s="26"/>
      <c r="CW186" s="13">
        <f t="shared" si="49"/>
        <v>0</v>
      </c>
      <c r="CX186" s="26"/>
      <c r="CY186" s="26"/>
      <c r="CZ186" s="13">
        <f t="shared" si="50"/>
        <v>0</v>
      </c>
      <c r="DA186" s="26"/>
      <c r="DB186" s="26"/>
      <c r="DC186" s="26"/>
      <c r="DD186" s="13">
        <f t="shared" si="37"/>
        <v>0</v>
      </c>
      <c r="DE186" s="13"/>
      <c r="DF186" s="13"/>
      <c r="DG186" s="13">
        <f t="shared" si="38"/>
        <v>0</v>
      </c>
      <c r="DI186" s="13"/>
      <c r="DJ186" s="13"/>
      <c r="DK186" s="13"/>
      <c r="DL186" s="13"/>
      <c r="DM186" s="13"/>
      <c r="DN186" s="13">
        <f t="shared" si="51"/>
        <v>0</v>
      </c>
      <c r="DO186" s="13"/>
      <c r="DP186" s="13"/>
      <c r="DQ186" s="13"/>
      <c r="DR186" s="13"/>
      <c r="DS186" s="13"/>
      <c r="DT186" s="13"/>
      <c r="DU186" s="13">
        <f t="shared" si="52"/>
        <v>0</v>
      </c>
      <c r="DV186" s="13"/>
      <c r="DW186" s="13"/>
      <c r="DX186" s="13"/>
      <c r="DY186" s="13"/>
      <c r="DZ186" s="13"/>
      <c r="EA186" s="13"/>
      <c r="EB186" s="13"/>
      <c r="EC186" s="13">
        <f>COUNTIF(DW186:EB186,"X")</f>
        <v>0</v>
      </c>
      <c r="ED186" s="13"/>
      <c r="EE186" s="13"/>
      <c r="EF186" s="13"/>
      <c r="EG186" s="13">
        <f>COUNTIF(EE186:EF186,"X")</f>
        <v>0</v>
      </c>
      <c r="EH186" s="13"/>
      <c r="EI186" s="13"/>
      <c r="EJ186" s="13">
        <f>COUNTIF(EI186:EI186,"X")</f>
        <v>0</v>
      </c>
      <c r="EK186" s="13"/>
      <c r="EL186" s="13"/>
      <c r="EM186" s="13"/>
      <c r="EN186" s="13">
        <f>COUNTIF(EL186:EM186,"X")</f>
        <v>0</v>
      </c>
      <c r="EO186" s="13"/>
      <c r="EP186" s="13"/>
      <c r="EQ186" s="13">
        <f>COUNTIF(EP186:EP186,"X")</f>
        <v>0</v>
      </c>
      <c r="ER186" s="13"/>
      <c r="ES186" s="13"/>
      <c r="ET186" s="13">
        <f>COUNTIF(ES186:ES186,"X")</f>
        <v>0</v>
      </c>
      <c r="EU186" s="13"/>
      <c r="EV186" s="13"/>
      <c r="EW186" s="13"/>
      <c r="EX186" s="13"/>
      <c r="EY186" s="13">
        <f>COUNTIF(EV186:EX186,"X")</f>
        <v>0</v>
      </c>
      <c r="EZ186" s="13"/>
      <c r="FA186" s="27" t="s">
        <v>884</v>
      </c>
    </row>
    <row r="187" spans="1:157" s="9" customFormat="1" ht="30" customHeight="1" hidden="1" outlineLevel="1">
      <c r="A187" s="9" t="s">
        <v>829</v>
      </c>
      <c r="B187" s="9" t="s">
        <v>885</v>
      </c>
      <c r="C187" s="24" t="s">
        <v>886</v>
      </c>
      <c r="D187" s="25">
        <v>36950</v>
      </c>
      <c r="E187" s="25" t="s">
        <v>474</v>
      </c>
      <c r="F187" s="31" t="s">
        <v>887</v>
      </c>
      <c r="G187" s="22"/>
      <c r="H187" s="13"/>
      <c r="I187" s="13"/>
      <c r="J187" s="13" t="s">
        <v>425</v>
      </c>
      <c r="K187" s="25"/>
      <c r="L187" s="13" t="s">
        <v>425</v>
      </c>
      <c r="M187" s="13" t="s">
        <v>425</v>
      </c>
      <c r="N187" s="13" t="s">
        <v>425</v>
      </c>
      <c r="O187" s="13"/>
      <c r="P187" s="13">
        <f t="shared" si="36"/>
        <v>4</v>
      </c>
      <c r="Q187" s="13"/>
      <c r="R187" s="13"/>
      <c r="S187" s="13"/>
      <c r="T187" s="13"/>
      <c r="U187" s="13"/>
      <c r="V187" s="13" t="s">
        <v>425</v>
      </c>
      <c r="W187" s="13" t="s">
        <v>425</v>
      </c>
      <c r="X187" s="13" t="s">
        <v>425</v>
      </c>
      <c r="Y187" s="13">
        <f t="shared" si="39"/>
        <v>3</v>
      </c>
      <c r="Z187" s="13"/>
      <c r="AA187" s="13"/>
      <c r="AB187" s="13" t="s">
        <v>425</v>
      </c>
      <c r="AC187" s="13"/>
      <c r="AD187" s="13"/>
      <c r="AE187" s="13"/>
      <c r="AF187" s="13"/>
      <c r="AG187" s="13">
        <f t="shared" si="40"/>
        <v>1</v>
      </c>
      <c r="AH187" s="13"/>
      <c r="AI187" s="13"/>
      <c r="AJ187" s="13"/>
      <c r="AK187" s="13"/>
      <c r="AL187" s="13"/>
      <c r="AM187" s="13">
        <f t="shared" si="53"/>
        <v>0</v>
      </c>
      <c r="AO187" s="13"/>
      <c r="AP187" s="13" t="s">
        <v>425</v>
      </c>
      <c r="AQ187" s="13"/>
      <c r="AR187" s="13" t="s">
        <v>425</v>
      </c>
      <c r="AS187" s="13" t="s">
        <v>425</v>
      </c>
      <c r="AT187" s="13">
        <f t="shared" si="41"/>
        <v>3</v>
      </c>
      <c r="AW187" s="13"/>
      <c r="AX187" s="13" t="s">
        <v>425</v>
      </c>
      <c r="AY187" s="13"/>
      <c r="AZ187" s="13">
        <f t="shared" si="42"/>
        <v>1</v>
      </c>
      <c r="BB187" s="13"/>
      <c r="BC187" s="13"/>
      <c r="BD187" s="13"/>
      <c r="BE187" s="13" t="s">
        <v>425</v>
      </c>
      <c r="BF187" s="13"/>
      <c r="BG187" s="13"/>
      <c r="BH187" s="13">
        <f t="shared" si="43"/>
        <v>1</v>
      </c>
      <c r="BJ187" s="13" t="s">
        <v>425</v>
      </c>
      <c r="BK187" s="13"/>
      <c r="BL187" s="13" t="s">
        <v>425</v>
      </c>
      <c r="BM187" s="13">
        <f t="shared" si="44"/>
        <v>2</v>
      </c>
      <c r="BP187" s="13"/>
      <c r="BR187" s="13"/>
      <c r="BS187" s="13"/>
      <c r="BT187" s="13"/>
      <c r="BU187" s="13"/>
      <c r="BV187" s="13"/>
      <c r="BW187" s="13">
        <f t="shared" si="45"/>
        <v>0</v>
      </c>
      <c r="BX187" s="13"/>
      <c r="BY187" s="13"/>
      <c r="BZ187" s="13"/>
      <c r="CA187" s="13"/>
      <c r="CB187" s="13"/>
      <c r="CC187" s="13"/>
      <c r="CD187" s="13">
        <f t="shared" si="46"/>
        <v>0</v>
      </c>
      <c r="CE187" s="13"/>
      <c r="CF187" s="13"/>
      <c r="CG187" s="13" t="s">
        <v>425</v>
      </c>
      <c r="CH187" s="13"/>
      <c r="CI187" s="13"/>
      <c r="CJ187" s="13"/>
      <c r="CK187" s="13" t="s">
        <v>425</v>
      </c>
      <c r="CL187" s="13">
        <f t="shared" si="47"/>
        <v>2</v>
      </c>
      <c r="CM187" s="13"/>
      <c r="CN187" s="13"/>
      <c r="CO187" s="13"/>
      <c r="CP187" s="13" t="s">
        <v>425</v>
      </c>
      <c r="CQ187" s="13"/>
      <c r="CR187" s="13"/>
      <c r="CS187" s="13">
        <f t="shared" si="48"/>
        <v>1</v>
      </c>
      <c r="CU187" s="26"/>
      <c r="CV187" s="26"/>
      <c r="CW187" s="13">
        <f t="shared" si="49"/>
        <v>0</v>
      </c>
      <c r="CX187" s="26"/>
      <c r="CY187" s="26" t="s">
        <v>425</v>
      </c>
      <c r="CZ187" s="13">
        <f t="shared" si="50"/>
        <v>1</v>
      </c>
      <c r="DA187" s="26"/>
      <c r="DB187" s="26"/>
      <c r="DC187" s="26"/>
      <c r="DD187" s="13">
        <f t="shared" si="37"/>
        <v>0</v>
      </c>
      <c r="DE187" s="13"/>
      <c r="DF187" s="13"/>
      <c r="DG187" s="13">
        <f t="shared" si="38"/>
        <v>0</v>
      </c>
      <c r="DI187" s="13"/>
      <c r="DJ187" s="13"/>
      <c r="DK187" s="13"/>
      <c r="DL187" s="13"/>
      <c r="DM187" s="13"/>
      <c r="DN187" s="13">
        <f t="shared" si="51"/>
        <v>0</v>
      </c>
      <c r="DO187" s="13"/>
      <c r="DP187" s="13"/>
      <c r="DQ187" s="13"/>
      <c r="DR187" s="13"/>
      <c r="DS187" s="13"/>
      <c r="DT187" s="13"/>
      <c r="DU187" s="13">
        <f t="shared" si="52"/>
        <v>0</v>
      </c>
      <c r="DV187" s="13"/>
      <c r="DW187" s="13"/>
      <c r="DX187" s="13"/>
      <c r="DY187" s="13"/>
      <c r="DZ187" s="13"/>
      <c r="EA187" s="13"/>
      <c r="EB187" s="13"/>
      <c r="EC187" s="13">
        <f>COUNTIF(DW187:EB187,"X")</f>
        <v>0</v>
      </c>
      <c r="ED187" s="13"/>
      <c r="EE187" s="13"/>
      <c r="EF187" s="13"/>
      <c r="EG187" s="13">
        <f>COUNTIF(EE187:EF187,"X")</f>
        <v>0</v>
      </c>
      <c r="EH187" s="13"/>
      <c r="EI187" s="13"/>
      <c r="EJ187" s="13">
        <f>COUNTIF(EI187:EI187,"X")</f>
        <v>0</v>
      </c>
      <c r="EK187" s="13"/>
      <c r="EL187" s="13"/>
      <c r="EM187" s="13"/>
      <c r="EN187" s="13">
        <f>COUNTIF(EL187:EM187,"X")</f>
        <v>0</v>
      </c>
      <c r="EO187" s="13"/>
      <c r="EP187" s="13"/>
      <c r="EQ187" s="13">
        <f>COUNTIF(EP187:EP187,"X")</f>
        <v>0</v>
      </c>
      <c r="ER187" s="13"/>
      <c r="ES187" s="13"/>
      <c r="ET187" s="13">
        <f>COUNTIF(ES187:ES187,"X")</f>
        <v>0</v>
      </c>
      <c r="EU187" s="13"/>
      <c r="EV187" s="13"/>
      <c r="EW187" s="13"/>
      <c r="EX187" s="13"/>
      <c r="EY187" s="13">
        <f>COUNTIF(EV187:EX187,"X")</f>
        <v>0</v>
      </c>
      <c r="EZ187" s="13"/>
      <c r="FA187" s="27" t="s">
        <v>888</v>
      </c>
    </row>
    <row r="188" spans="1:157" s="9" customFormat="1" ht="30" customHeight="1" hidden="1" outlineLevel="1">
      <c r="A188" s="9" t="s">
        <v>829</v>
      </c>
      <c r="B188" s="9" t="s">
        <v>889</v>
      </c>
      <c r="C188" s="24" t="s">
        <v>890</v>
      </c>
      <c r="D188" s="25">
        <v>36830</v>
      </c>
      <c r="E188" s="25" t="s">
        <v>424</v>
      </c>
      <c r="F188" s="22"/>
      <c r="G188" s="22"/>
      <c r="H188" s="13"/>
      <c r="I188" s="13"/>
      <c r="J188" s="13"/>
      <c r="K188" s="25"/>
      <c r="L188" s="13" t="s">
        <v>425</v>
      </c>
      <c r="M188" s="13" t="s">
        <v>425</v>
      </c>
      <c r="N188" s="13" t="s">
        <v>425</v>
      </c>
      <c r="O188" s="13" t="s">
        <v>425</v>
      </c>
      <c r="P188" s="13">
        <f t="shared" si="36"/>
        <v>4</v>
      </c>
      <c r="Q188" s="13"/>
      <c r="R188" s="13"/>
      <c r="S188" s="13"/>
      <c r="T188" s="13"/>
      <c r="U188" s="13"/>
      <c r="V188" s="13" t="s">
        <v>425</v>
      </c>
      <c r="W188" s="13" t="s">
        <v>425</v>
      </c>
      <c r="X188" s="13"/>
      <c r="Y188" s="13">
        <f t="shared" si="39"/>
        <v>2</v>
      </c>
      <c r="Z188" s="13"/>
      <c r="AA188" s="13"/>
      <c r="AB188" s="13"/>
      <c r="AC188" s="13"/>
      <c r="AD188" s="13"/>
      <c r="AE188" s="13" t="s">
        <v>425</v>
      </c>
      <c r="AF188" s="13"/>
      <c r="AG188" s="13">
        <f t="shared" si="40"/>
        <v>1</v>
      </c>
      <c r="AH188" s="13"/>
      <c r="AI188" s="13"/>
      <c r="AJ188" s="13"/>
      <c r="AK188" s="13"/>
      <c r="AL188" s="13"/>
      <c r="AM188" s="13">
        <f t="shared" si="53"/>
        <v>0</v>
      </c>
      <c r="AO188" s="13"/>
      <c r="AP188" s="13"/>
      <c r="AQ188" s="13"/>
      <c r="AR188" s="13" t="s">
        <v>425</v>
      </c>
      <c r="AS188" s="13"/>
      <c r="AT188" s="13">
        <f t="shared" si="41"/>
        <v>1</v>
      </c>
      <c r="AW188" s="13"/>
      <c r="AX188" s="13"/>
      <c r="AY188" s="13"/>
      <c r="AZ188" s="13">
        <f t="shared" si="42"/>
        <v>0</v>
      </c>
      <c r="BB188" s="13"/>
      <c r="BC188" s="13"/>
      <c r="BD188" s="13"/>
      <c r="BE188" s="13"/>
      <c r="BF188" s="13"/>
      <c r="BG188" s="13"/>
      <c r="BH188" s="13">
        <f t="shared" si="43"/>
        <v>0</v>
      </c>
      <c r="BJ188" s="13"/>
      <c r="BK188" s="13"/>
      <c r="BL188" s="13"/>
      <c r="BM188" s="13">
        <f t="shared" si="44"/>
        <v>0</v>
      </c>
      <c r="BP188" s="13"/>
      <c r="BR188" s="13"/>
      <c r="BS188" s="13"/>
      <c r="BT188" s="13"/>
      <c r="BU188" s="13"/>
      <c r="BV188" s="13"/>
      <c r="BW188" s="13">
        <f t="shared" si="45"/>
        <v>0</v>
      </c>
      <c r="BX188" s="13"/>
      <c r="BY188" s="13"/>
      <c r="BZ188" s="13"/>
      <c r="CA188" s="13"/>
      <c r="CB188" s="13"/>
      <c r="CC188" s="13"/>
      <c r="CD188" s="13">
        <f t="shared" si="46"/>
        <v>0</v>
      </c>
      <c r="CE188" s="13"/>
      <c r="CF188" s="13"/>
      <c r="CG188" s="13"/>
      <c r="CH188" s="13"/>
      <c r="CI188" s="13"/>
      <c r="CJ188" s="13"/>
      <c r="CK188" s="13"/>
      <c r="CL188" s="13">
        <f t="shared" si="47"/>
        <v>0</v>
      </c>
      <c r="CM188" s="13"/>
      <c r="CN188" s="13"/>
      <c r="CO188" s="13"/>
      <c r="CP188" s="13"/>
      <c r="CQ188" s="13"/>
      <c r="CR188" s="13"/>
      <c r="CS188" s="13">
        <f t="shared" si="48"/>
        <v>0</v>
      </c>
      <c r="CU188" s="26"/>
      <c r="CV188" s="26"/>
      <c r="CW188" s="13">
        <f t="shared" si="49"/>
        <v>0</v>
      </c>
      <c r="CX188" s="26"/>
      <c r="CY188" s="26"/>
      <c r="CZ188" s="13">
        <f t="shared" si="50"/>
        <v>0</v>
      </c>
      <c r="DA188" s="26"/>
      <c r="DB188" s="26"/>
      <c r="DC188" s="26"/>
      <c r="DD188" s="13">
        <f t="shared" si="37"/>
        <v>0</v>
      </c>
      <c r="DE188" s="13"/>
      <c r="DF188" s="13"/>
      <c r="DG188" s="13">
        <f t="shared" si="38"/>
        <v>0</v>
      </c>
      <c r="DI188" s="13"/>
      <c r="DJ188" s="13"/>
      <c r="DK188" s="13"/>
      <c r="DL188" s="13"/>
      <c r="DM188" s="13"/>
      <c r="DN188" s="13">
        <f t="shared" si="51"/>
        <v>0</v>
      </c>
      <c r="DO188" s="13"/>
      <c r="DP188" s="13"/>
      <c r="DQ188" s="13"/>
      <c r="DR188" s="13"/>
      <c r="DS188" s="13"/>
      <c r="DT188" s="13"/>
      <c r="DU188" s="13">
        <f t="shared" si="52"/>
        <v>0</v>
      </c>
      <c r="DV188" s="13"/>
      <c r="DW188" s="13"/>
      <c r="DX188" s="13"/>
      <c r="DY188" s="13"/>
      <c r="DZ188" s="13"/>
      <c r="EA188" s="13"/>
      <c r="EB188" s="13"/>
      <c r="EC188" s="13">
        <f>COUNTIF(DW188:EB188,"X")</f>
        <v>0</v>
      </c>
      <c r="ED188" s="13"/>
      <c r="EE188" s="13"/>
      <c r="EF188" s="13"/>
      <c r="EG188" s="13">
        <f>COUNTIF(EE188:EF188,"X")</f>
        <v>0</v>
      </c>
      <c r="EH188" s="13"/>
      <c r="EI188" s="13"/>
      <c r="EJ188" s="13">
        <f>COUNTIF(EI188:EI188,"X")</f>
        <v>0</v>
      </c>
      <c r="EK188" s="13"/>
      <c r="EL188" s="13"/>
      <c r="EM188" s="13"/>
      <c r="EN188" s="13">
        <f>COUNTIF(EL188:EM188,"X")</f>
        <v>0</v>
      </c>
      <c r="EO188" s="13"/>
      <c r="EP188" s="13"/>
      <c r="EQ188" s="13">
        <f>COUNTIF(EP188:EP188,"X")</f>
        <v>0</v>
      </c>
      <c r="ER188" s="13"/>
      <c r="ES188" s="13"/>
      <c r="ET188" s="13">
        <f>COUNTIF(ES188:ES188,"X")</f>
        <v>0</v>
      </c>
      <c r="EU188" s="13"/>
      <c r="EV188" s="13"/>
      <c r="EW188" s="13"/>
      <c r="EX188" s="13"/>
      <c r="EY188" s="13">
        <f>COUNTIF(EV188:EX188,"X")</f>
        <v>0</v>
      </c>
      <c r="EZ188" s="13"/>
      <c r="FA188" s="27" t="s">
        <v>891</v>
      </c>
    </row>
    <row r="189" spans="1:157" s="9" customFormat="1" ht="30" customHeight="1" hidden="1" outlineLevel="1">
      <c r="A189" s="9" t="s">
        <v>829</v>
      </c>
      <c r="B189" s="9" t="s">
        <v>892</v>
      </c>
      <c r="C189" s="24" t="s">
        <v>893</v>
      </c>
      <c r="D189" s="25">
        <v>36830</v>
      </c>
      <c r="E189" s="25" t="s">
        <v>424</v>
      </c>
      <c r="F189" s="22"/>
      <c r="G189" s="22"/>
      <c r="H189" s="13"/>
      <c r="I189" s="13"/>
      <c r="J189" s="13"/>
      <c r="K189" s="25"/>
      <c r="L189" s="13"/>
      <c r="M189" s="13"/>
      <c r="N189" s="13" t="s">
        <v>425</v>
      </c>
      <c r="O189" s="13" t="s">
        <v>425</v>
      </c>
      <c r="P189" s="13">
        <f t="shared" si="36"/>
        <v>2</v>
      </c>
      <c r="Q189" s="13"/>
      <c r="R189" s="13"/>
      <c r="S189" s="13"/>
      <c r="T189" s="13"/>
      <c r="U189" s="13"/>
      <c r="V189" s="13"/>
      <c r="W189" s="13"/>
      <c r="X189" s="13"/>
      <c r="Y189" s="13">
        <f t="shared" si="39"/>
        <v>0</v>
      </c>
      <c r="Z189" s="13"/>
      <c r="AA189" s="13"/>
      <c r="AB189" s="13"/>
      <c r="AC189" s="13"/>
      <c r="AD189" s="13"/>
      <c r="AE189" s="13"/>
      <c r="AF189" s="13"/>
      <c r="AG189" s="13">
        <f t="shared" si="40"/>
        <v>0</v>
      </c>
      <c r="AH189" s="13"/>
      <c r="AI189" s="13"/>
      <c r="AJ189" s="13"/>
      <c r="AK189" s="13"/>
      <c r="AL189" s="13"/>
      <c r="AM189" s="13">
        <f t="shared" si="53"/>
        <v>0</v>
      </c>
      <c r="AO189" s="13"/>
      <c r="AP189" s="13"/>
      <c r="AQ189" s="13"/>
      <c r="AR189" s="13"/>
      <c r="AS189" s="13"/>
      <c r="AT189" s="13">
        <f t="shared" si="41"/>
        <v>0</v>
      </c>
      <c r="AW189" s="13"/>
      <c r="AX189" s="13"/>
      <c r="AY189" s="13"/>
      <c r="AZ189" s="13">
        <f t="shared" si="42"/>
        <v>0</v>
      </c>
      <c r="BB189" s="13"/>
      <c r="BC189" s="13"/>
      <c r="BD189" s="13"/>
      <c r="BE189" s="13"/>
      <c r="BF189" s="13"/>
      <c r="BG189" s="13"/>
      <c r="BH189" s="13">
        <f t="shared" si="43"/>
        <v>0</v>
      </c>
      <c r="BJ189" s="13"/>
      <c r="BK189" s="13"/>
      <c r="BL189" s="13"/>
      <c r="BM189" s="13">
        <f t="shared" si="44"/>
        <v>0</v>
      </c>
      <c r="BP189" s="13"/>
      <c r="BR189" s="13"/>
      <c r="BS189" s="13"/>
      <c r="BT189" s="13"/>
      <c r="BU189" s="13"/>
      <c r="BV189" s="13"/>
      <c r="BW189" s="13">
        <f t="shared" si="45"/>
        <v>0</v>
      </c>
      <c r="BX189" s="13"/>
      <c r="BY189" s="13"/>
      <c r="BZ189" s="13"/>
      <c r="CA189" s="13"/>
      <c r="CB189" s="13"/>
      <c r="CC189" s="13"/>
      <c r="CD189" s="13">
        <f t="shared" si="46"/>
        <v>0</v>
      </c>
      <c r="CE189" s="13"/>
      <c r="CF189" s="13"/>
      <c r="CG189" s="13"/>
      <c r="CH189" s="13"/>
      <c r="CI189" s="13"/>
      <c r="CJ189" s="13"/>
      <c r="CK189" s="13"/>
      <c r="CL189" s="13">
        <f t="shared" si="47"/>
        <v>0</v>
      </c>
      <c r="CM189" s="13"/>
      <c r="CN189" s="13"/>
      <c r="CO189" s="13"/>
      <c r="CP189" s="13"/>
      <c r="CQ189" s="13"/>
      <c r="CR189" s="13"/>
      <c r="CS189" s="13">
        <f t="shared" si="48"/>
        <v>0</v>
      </c>
      <c r="CU189" s="26"/>
      <c r="CV189" s="26"/>
      <c r="CW189" s="13">
        <f t="shared" si="49"/>
        <v>0</v>
      </c>
      <c r="CX189" s="26"/>
      <c r="CY189" s="26"/>
      <c r="CZ189" s="13">
        <f t="shared" si="50"/>
        <v>0</v>
      </c>
      <c r="DA189" s="26"/>
      <c r="DB189" s="26"/>
      <c r="DC189" s="26"/>
      <c r="DD189" s="13">
        <f t="shared" si="37"/>
        <v>0</v>
      </c>
      <c r="DE189" s="13"/>
      <c r="DF189" s="13"/>
      <c r="DG189" s="13">
        <f t="shared" si="38"/>
        <v>0</v>
      </c>
      <c r="DI189" s="13"/>
      <c r="DJ189" s="13"/>
      <c r="DK189" s="13"/>
      <c r="DL189" s="13"/>
      <c r="DM189" s="13"/>
      <c r="DN189" s="13">
        <f t="shared" si="51"/>
        <v>0</v>
      </c>
      <c r="DO189" s="13"/>
      <c r="DP189" s="13"/>
      <c r="DQ189" s="13"/>
      <c r="DR189" s="13"/>
      <c r="DS189" s="13"/>
      <c r="DT189" s="13"/>
      <c r="DU189" s="13">
        <f t="shared" si="52"/>
        <v>0</v>
      </c>
      <c r="DV189" s="13"/>
      <c r="DW189" s="13"/>
      <c r="DX189" s="13"/>
      <c r="DY189" s="13"/>
      <c r="DZ189" s="13"/>
      <c r="EA189" s="13"/>
      <c r="EB189" s="13"/>
      <c r="EC189" s="13">
        <f>COUNTIF(DW189:EB189,"X")</f>
        <v>0</v>
      </c>
      <c r="ED189" s="13"/>
      <c r="EE189" s="13"/>
      <c r="EF189" s="13"/>
      <c r="EG189" s="13">
        <f>COUNTIF(EE189:EF189,"X")</f>
        <v>0</v>
      </c>
      <c r="EH189" s="13"/>
      <c r="EI189" s="13"/>
      <c r="EJ189" s="13">
        <f>COUNTIF(EI189:EI189,"X")</f>
        <v>0</v>
      </c>
      <c r="EK189" s="13"/>
      <c r="EL189" s="13"/>
      <c r="EM189" s="13"/>
      <c r="EN189" s="13">
        <f>COUNTIF(EL189:EM189,"X")</f>
        <v>0</v>
      </c>
      <c r="EO189" s="13"/>
      <c r="EP189" s="13"/>
      <c r="EQ189" s="13">
        <f>COUNTIF(EP189:EP189,"X")</f>
        <v>0</v>
      </c>
      <c r="ER189" s="13"/>
      <c r="ES189" s="13"/>
      <c r="ET189" s="13">
        <f>COUNTIF(ES189:ES189,"X")</f>
        <v>0</v>
      </c>
      <c r="EU189" s="13"/>
      <c r="EV189" s="13"/>
      <c r="EW189" s="13"/>
      <c r="EX189" s="13"/>
      <c r="EY189" s="13">
        <f>COUNTIF(EV189:EX189,"X")</f>
        <v>0</v>
      </c>
      <c r="EZ189" s="13"/>
      <c r="FA189" s="27" t="s">
        <v>894</v>
      </c>
    </row>
    <row r="190" spans="1:157" s="9" customFormat="1" ht="30" customHeight="1" hidden="1" outlineLevel="1">
      <c r="A190" s="9" t="s">
        <v>829</v>
      </c>
      <c r="B190" s="9" t="s">
        <v>895</v>
      </c>
      <c r="C190" s="24" t="s">
        <v>896</v>
      </c>
      <c r="D190" s="25">
        <v>36769</v>
      </c>
      <c r="E190" s="25" t="s">
        <v>533</v>
      </c>
      <c r="F190" s="22"/>
      <c r="G190" s="22"/>
      <c r="H190" s="13"/>
      <c r="I190" s="13"/>
      <c r="J190" s="13"/>
      <c r="K190" s="12" t="s">
        <v>425</v>
      </c>
      <c r="L190" s="13"/>
      <c r="M190" s="13"/>
      <c r="N190" s="13"/>
      <c r="O190" s="13"/>
      <c r="P190" s="13">
        <f t="shared" si="36"/>
        <v>1</v>
      </c>
      <c r="Q190" s="13"/>
      <c r="R190" s="13"/>
      <c r="S190" s="13"/>
      <c r="T190" s="13"/>
      <c r="U190" s="13" t="s">
        <v>425</v>
      </c>
      <c r="V190" s="13"/>
      <c r="W190" s="13"/>
      <c r="X190" s="13"/>
      <c r="Y190" s="13">
        <f t="shared" si="39"/>
        <v>1</v>
      </c>
      <c r="Z190" s="13"/>
      <c r="AA190" s="13"/>
      <c r="AB190" s="13"/>
      <c r="AC190" s="13"/>
      <c r="AD190" s="13"/>
      <c r="AE190" s="13" t="s">
        <v>425</v>
      </c>
      <c r="AF190" s="13"/>
      <c r="AG190" s="13">
        <f t="shared" si="40"/>
        <v>1</v>
      </c>
      <c r="AH190" s="13"/>
      <c r="AI190" s="13"/>
      <c r="AJ190" s="13"/>
      <c r="AK190" s="13"/>
      <c r="AL190" s="13"/>
      <c r="AM190" s="13">
        <f t="shared" si="53"/>
        <v>0</v>
      </c>
      <c r="AO190" s="13"/>
      <c r="AP190" s="13"/>
      <c r="AQ190" s="13"/>
      <c r="AR190" s="13"/>
      <c r="AS190" s="13"/>
      <c r="AT190" s="13">
        <f t="shared" si="41"/>
        <v>0</v>
      </c>
      <c r="AW190" s="13"/>
      <c r="AX190" s="13"/>
      <c r="AY190" s="13"/>
      <c r="AZ190" s="13">
        <f t="shared" si="42"/>
        <v>0</v>
      </c>
      <c r="BB190" s="13"/>
      <c r="BC190" s="13"/>
      <c r="BD190" s="13"/>
      <c r="BE190" s="13"/>
      <c r="BF190" s="13"/>
      <c r="BG190" s="13"/>
      <c r="BH190" s="13">
        <f t="shared" si="43"/>
        <v>0</v>
      </c>
      <c r="BJ190" s="13"/>
      <c r="BK190" s="13"/>
      <c r="BL190" s="13"/>
      <c r="BM190" s="13">
        <f t="shared" si="44"/>
        <v>0</v>
      </c>
      <c r="BP190" s="13"/>
      <c r="BR190" s="13"/>
      <c r="BS190" s="13"/>
      <c r="BT190" s="13"/>
      <c r="BU190" s="13"/>
      <c r="BV190" s="13"/>
      <c r="BW190" s="13">
        <f t="shared" si="45"/>
        <v>0</v>
      </c>
      <c r="BX190" s="13"/>
      <c r="BY190" s="13"/>
      <c r="BZ190" s="13"/>
      <c r="CA190" s="13"/>
      <c r="CB190" s="13"/>
      <c r="CC190" s="13"/>
      <c r="CD190" s="13">
        <f t="shared" si="46"/>
        <v>0</v>
      </c>
      <c r="CE190" s="13"/>
      <c r="CF190" s="13"/>
      <c r="CG190" s="13"/>
      <c r="CH190" s="13"/>
      <c r="CI190" s="13"/>
      <c r="CJ190" s="13"/>
      <c r="CK190" s="13"/>
      <c r="CL190" s="13">
        <f t="shared" si="47"/>
        <v>0</v>
      </c>
      <c r="CM190" s="13"/>
      <c r="CN190" s="13"/>
      <c r="CO190" s="13"/>
      <c r="CP190" s="13"/>
      <c r="CQ190" s="13"/>
      <c r="CR190" s="13"/>
      <c r="CS190" s="13">
        <f t="shared" si="48"/>
        <v>0</v>
      </c>
      <c r="CU190" s="26"/>
      <c r="CV190" s="26"/>
      <c r="CW190" s="13">
        <f t="shared" si="49"/>
        <v>0</v>
      </c>
      <c r="CX190" s="26"/>
      <c r="CY190" s="26"/>
      <c r="CZ190" s="13">
        <f t="shared" si="50"/>
        <v>0</v>
      </c>
      <c r="DA190" s="26"/>
      <c r="DB190" s="26"/>
      <c r="DC190" s="26"/>
      <c r="DD190" s="13">
        <f t="shared" si="37"/>
        <v>0</v>
      </c>
      <c r="DE190" s="13"/>
      <c r="DF190" s="13"/>
      <c r="DG190" s="13">
        <f t="shared" si="38"/>
        <v>0</v>
      </c>
      <c r="DI190" s="13"/>
      <c r="DJ190" s="13"/>
      <c r="DK190" s="13"/>
      <c r="DL190" s="13"/>
      <c r="DM190" s="13"/>
      <c r="DN190" s="13">
        <f t="shared" si="51"/>
        <v>0</v>
      </c>
      <c r="DO190" s="13"/>
      <c r="DP190" s="13"/>
      <c r="DQ190" s="13"/>
      <c r="DR190" s="13"/>
      <c r="DS190" s="13"/>
      <c r="DT190" s="13"/>
      <c r="DU190" s="13">
        <f t="shared" si="52"/>
        <v>0</v>
      </c>
      <c r="DV190" s="13"/>
      <c r="DW190" s="13"/>
      <c r="DX190" s="13"/>
      <c r="DY190" s="13"/>
      <c r="DZ190" s="13"/>
      <c r="EA190" s="13"/>
      <c r="EB190" s="13"/>
      <c r="EC190" s="13">
        <f>COUNTIF(DW190:EB190,"X")</f>
        <v>0</v>
      </c>
      <c r="ED190" s="13"/>
      <c r="EE190" s="13"/>
      <c r="EF190" s="13"/>
      <c r="EG190" s="13">
        <f>COUNTIF(EE190:EF190,"X")</f>
        <v>0</v>
      </c>
      <c r="EH190" s="13"/>
      <c r="EI190" s="13"/>
      <c r="EJ190" s="13">
        <f>COUNTIF(EI190:EI190,"X")</f>
        <v>0</v>
      </c>
      <c r="EK190" s="13"/>
      <c r="EL190" s="13"/>
      <c r="EM190" s="13"/>
      <c r="EN190" s="13">
        <f>COUNTIF(EL190:EM190,"X")</f>
        <v>0</v>
      </c>
      <c r="EO190" s="13"/>
      <c r="EP190" s="13"/>
      <c r="EQ190" s="13">
        <f>COUNTIF(EP190:EP190,"X")</f>
        <v>0</v>
      </c>
      <c r="ER190" s="13"/>
      <c r="ES190" s="13"/>
      <c r="ET190" s="13">
        <f>COUNTIF(ES190:ES190,"X")</f>
        <v>0</v>
      </c>
      <c r="EU190" s="13"/>
      <c r="EV190" s="13"/>
      <c r="EW190" s="13"/>
      <c r="EX190" s="13"/>
      <c r="EY190" s="13">
        <f>COUNTIF(EV190:EX190,"X")</f>
        <v>0</v>
      </c>
      <c r="EZ190" s="13"/>
      <c r="FA190" s="27" t="s">
        <v>897</v>
      </c>
    </row>
    <row r="191" spans="1:157" s="9" customFormat="1" ht="30" customHeight="1" hidden="1" outlineLevel="1">
      <c r="A191" s="9" t="s">
        <v>829</v>
      </c>
      <c r="B191" s="9" t="s">
        <v>898</v>
      </c>
      <c r="C191" s="24" t="s">
        <v>899</v>
      </c>
      <c r="D191" s="25">
        <v>36769</v>
      </c>
      <c r="E191" s="25" t="s">
        <v>533</v>
      </c>
      <c r="F191" s="22"/>
      <c r="G191" s="22"/>
      <c r="H191" s="13"/>
      <c r="I191" s="13"/>
      <c r="J191" s="13"/>
      <c r="K191" s="12" t="s">
        <v>425</v>
      </c>
      <c r="L191" s="13"/>
      <c r="M191" s="13"/>
      <c r="N191" s="13"/>
      <c r="O191" s="13"/>
      <c r="P191" s="13">
        <f t="shared" si="36"/>
        <v>1</v>
      </c>
      <c r="Q191" s="13"/>
      <c r="R191" s="13"/>
      <c r="S191" s="13"/>
      <c r="T191" s="13"/>
      <c r="U191" s="13" t="s">
        <v>425</v>
      </c>
      <c r="V191" s="13"/>
      <c r="W191" s="13"/>
      <c r="X191" s="13"/>
      <c r="Y191" s="13">
        <f t="shared" si="39"/>
        <v>1</v>
      </c>
      <c r="Z191" s="13"/>
      <c r="AA191" s="13"/>
      <c r="AB191" s="13"/>
      <c r="AC191" s="13"/>
      <c r="AD191" s="13"/>
      <c r="AE191" s="13" t="s">
        <v>425</v>
      </c>
      <c r="AF191" s="13"/>
      <c r="AG191" s="13">
        <f t="shared" si="40"/>
        <v>1</v>
      </c>
      <c r="AH191" s="13"/>
      <c r="AI191" s="13"/>
      <c r="AJ191" s="13"/>
      <c r="AK191" s="13"/>
      <c r="AL191" s="13"/>
      <c r="AM191" s="13">
        <f t="shared" si="53"/>
        <v>0</v>
      </c>
      <c r="AO191" s="13"/>
      <c r="AP191" s="13"/>
      <c r="AQ191" s="13"/>
      <c r="AR191" s="13"/>
      <c r="AS191" s="13"/>
      <c r="AT191" s="13">
        <f t="shared" si="41"/>
        <v>0</v>
      </c>
      <c r="AW191" s="13"/>
      <c r="AX191" s="13"/>
      <c r="AY191" s="13"/>
      <c r="AZ191" s="13">
        <f t="shared" si="42"/>
        <v>0</v>
      </c>
      <c r="BB191" s="13"/>
      <c r="BC191" s="13"/>
      <c r="BD191" s="13"/>
      <c r="BE191" s="13"/>
      <c r="BF191" s="13"/>
      <c r="BG191" s="13"/>
      <c r="BH191" s="13">
        <f t="shared" si="43"/>
        <v>0</v>
      </c>
      <c r="BJ191" s="13"/>
      <c r="BK191" s="13"/>
      <c r="BL191" s="13"/>
      <c r="BM191" s="13">
        <f t="shared" si="44"/>
        <v>0</v>
      </c>
      <c r="BP191" s="13"/>
      <c r="BR191" s="13"/>
      <c r="BS191" s="13"/>
      <c r="BT191" s="13"/>
      <c r="BU191" s="13"/>
      <c r="BV191" s="13"/>
      <c r="BW191" s="13">
        <f t="shared" si="45"/>
        <v>0</v>
      </c>
      <c r="BX191" s="13"/>
      <c r="BY191" s="13"/>
      <c r="BZ191" s="13"/>
      <c r="CA191" s="13"/>
      <c r="CB191" s="13"/>
      <c r="CC191" s="13"/>
      <c r="CD191" s="13">
        <f t="shared" si="46"/>
        <v>0</v>
      </c>
      <c r="CE191" s="13"/>
      <c r="CF191" s="13"/>
      <c r="CG191" s="13"/>
      <c r="CH191" s="13"/>
      <c r="CI191" s="13"/>
      <c r="CJ191" s="13"/>
      <c r="CK191" s="13"/>
      <c r="CL191" s="13">
        <f t="shared" si="47"/>
        <v>0</v>
      </c>
      <c r="CM191" s="13"/>
      <c r="CN191" s="13"/>
      <c r="CO191" s="13"/>
      <c r="CP191" s="13"/>
      <c r="CQ191" s="13"/>
      <c r="CR191" s="13"/>
      <c r="CS191" s="13">
        <f t="shared" si="48"/>
        <v>0</v>
      </c>
      <c r="CU191" s="26"/>
      <c r="CV191" s="26"/>
      <c r="CW191" s="13">
        <f t="shared" si="49"/>
        <v>0</v>
      </c>
      <c r="CX191" s="26"/>
      <c r="CY191" s="26"/>
      <c r="CZ191" s="13">
        <f t="shared" si="50"/>
        <v>0</v>
      </c>
      <c r="DA191" s="26"/>
      <c r="DB191" s="26"/>
      <c r="DC191" s="26"/>
      <c r="DD191" s="13">
        <f t="shared" si="37"/>
        <v>0</v>
      </c>
      <c r="DE191" s="13"/>
      <c r="DF191" s="13"/>
      <c r="DG191" s="13">
        <f t="shared" si="38"/>
        <v>0</v>
      </c>
      <c r="DI191" s="13"/>
      <c r="DJ191" s="13"/>
      <c r="DK191" s="13"/>
      <c r="DL191" s="13"/>
      <c r="DM191" s="13"/>
      <c r="DN191" s="13">
        <f t="shared" si="51"/>
        <v>0</v>
      </c>
      <c r="DO191" s="13"/>
      <c r="DP191" s="13"/>
      <c r="DQ191" s="13"/>
      <c r="DR191" s="13"/>
      <c r="DS191" s="13"/>
      <c r="DT191" s="13"/>
      <c r="DU191" s="13">
        <f t="shared" si="52"/>
        <v>0</v>
      </c>
      <c r="DV191" s="13"/>
      <c r="DW191" s="13"/>
      <c r="DX191" s="13"/>
      <c r="DY191" s="13"/>
      <c r="DZ191" s="13"/>
      <c r="EA191" s="13"/>
      <c r="EB191" s="13"/>
      <c r="EC191" s="13">
        <f>COUNTIF(DW191:EB191,"X")</f>
        <v>0</v>
      </c>
      <c r="ED191" s="13"/>
      <c r="EE191" s="13"/>
      <c r="EF191" s="13"/>
      <c r="EG191" s="13">
        <f>COUNTIF(EE191:EF191,"X")</f>
        <v>0</v>
      </c>
      <c r="EH191" s="13"/>
      <c r="EI191" s="13"/>
      <c r="EJ191" s="13">
        <f>COUNTIF(EI191:EI191,"X")</f>
        <v>0</v>
      </c>
      <c r="EK191" s="13"/>
      <c r="EL191" s="13"/>
      <c r="EM191" s="13"/>
      <c r="EN191" s="13">
        <f>COUNTIF(EL191:EM191,"X")</f>
        <v>0</v>
      </c>
      <c r="EO191" s="13"/>
      <c r="EP191" s="13"/>
      <c r="EQ191" s="13">
        <f>COUNTIF(EP191:EP191,"X")</f>
        <v>0</v>
      </c>
      <c r="ER191" s="13"/>
      <c r="ES191" s="13"/>
      <c r="ET191" s="13">
        <f>COUNTIF(ES191:ES191,"X")</f>
        <v>0</v>
      </c>
      <c r="EU191" s="13"/>
      <c r="EV191" s="13"/>
      <c r="EW191" s="13"/>
      <c r="EX191" s="13"/>
      <c r="EY191" s="13">
        <f>COUNTIF(EV191:EX191,"X")</f>
        <v>0</v>
      </c>
      <c r="EZ191" s="13"/>
      <c r="FA191" s="27" t="s">
        <v>900</v>
      </c>
    </row>
    <row r="192" spans="1:157" s="9" customFormat="1" ht="30" customHeight="1" hidden="1" outlineLevel="1">
      <c r="A192" s="9" t="s">
        <v>829</v>
      </c>
      <c r="B192" s="9" t="s">
        <v>901</v>
      </c>
      <c r="C192" s="24" t="s">
        <v>902</v>
      </c>
      <c r="D192" s="25">
        <v>36769</v>
      </c>
      <c r="E192" s="25" t="s">
        <v>533</v>
      </c>
      <c r="F192" s="22"/>
      <c r="G192" s="22"/>
      <c r="H192" s="13"/>
      <c r="I192" s="13"/>
      <c r="J192" s="13"/>
      <c r="K192" s="12" t="s">
        <v>425</v>
      </c>
      <c r="L192" s="13"/>
      <c r="M192" s="13"/>
      <c r="N192" s="13"/>
      <c r="O192" s="13"/>
      <c r="P192" s="13">
        <f t="shared" si="36"/>
        <v>1</v>
      </c>
      <c r="Q192" s="13"/>
      <c r="R192" s="13"/>
      <c r="S192" s="13"/>
      <c r="T192" s="13"/>
      <c r="U192" s="13" t="s">
        <v>425</v>
      </c>
      <c r="V192" s="13"/>
      <c r="W192" s="13"/>
      <c r="X192" s="13"/>
      <c r="Y192" s="13">
        <f t="shared" si="39"/>
        <v>1</v>
      </c>
      <c r="Z192" s="13"/>
      <c r="AA192" s="13"/>
      <c r="AB192" s="13"/>
      <c r="AC192" s="13"/>
      <c r="AD192" s="13"/>
      <c r="AE192" s="13" t="s">
        <v>425</v>
      </c>
      <c r="AF192" s="13"/>
      <c r="AG192" s="13">
        <f t="shared" si="40"/>
        <v>1</v>
      </c>
      <c r="AH192" s="13"/>
      <c r="AI192" s="13"/>
      <c r="AJ192" s="13"/>
      <c r="AK192" s="13"/>
      <c r="AL192" s="13"/>
      <c r="AM192" s="13">
        <f t="shared" si="53"/>
        <v>0</v>
      </c>
      <c r="AO192" s="13"/>
      <c r="AP192" s="13"/>
      <c r="AQ192" s="13"/>
      <c r="AR192" s="13"/>
      <c r="AS192" s="13"/>
      <c r="AT192" s="13">
        <f t="shared" si="41"/>
        <v>0</v>
      </c>
      <c r="AW192" s="13"/>
      <c r="AX192" s="13"/>
      <c r="AY192" s="13"/>
      <c r="AZ192" s="13">
        <f t="shared" si="42"/>
        <v>0</v>
      </c>
      <c r="BB192" s="13"/>
      <c r="BC192" s="13"/>
      <c r="BD192" s="13"/>
      <c r="BE192" s="13"/>
      <c r="BF192" s="13"/>
      <c r="BG192" s="13"/>
      <c r="BH192" s="13">
        <f t="shared" si="43"/>
        <v>0</v>
      </c>
      <c r="BJ192" s="13"/>
      <c r="BK192" s="13"/>
      <c r="BL192" s="13"/>
      <c r="BM192" s="13">
        <f t="shared" si="44"/>
        <v>0</v>
      </c>
      <c r="BP192" s="13"/>
      <c r="BR192" s="13"/>
      <c r="BS192" s="13"/>
      <c r="BT192" s="13"/>
      <c r="BU192" s="13"/>
      <c r="BV192" s="13"/>
      <c r="BW192" s="13">
        <f t="shared" si="45"/>
        <v>0</v>
      </c>
      <c r="BX192" s="13"/>
      <c r="BY192" s="13"/>
      <c r="BZ192" s="13"/>
      <c r="CA192" s="13"/>
      <c r="CB192" s="13"/>
      <c r="CC192" s="13"/>
      <c r="CD192" s="13">
        <f t="shared" si="46"/>
        <v>0</v>
      </c>
      <c r="CE192" s="13"/>
      <c r="CF192" s="13"/>
      <c r="CG192" s="13"/>
      <c r="CH192" s="13"/>
      <c r="CI192" s="13"/>
      <c r="CJ192" s="13"/>
      <c r="CK192" s="13"/>
      <c r="CL192" s="13">
        <f t="shared" si="47"/>
        <v>0</v>
      </c>
      <c r="CM192" s="13"/>
      <c r="CN192" s="13"/>
      <c r="CO192" s="13"/>
      <c r="CP192" s="13"/>
      <c r="CQ192" s="13"/>
      <c r="CR192" s="13"/>
      <c r="CS192" s="13">
        <f t="shared" si="48"/>
        <v>0</v>
      </c>
      <c r="CU192" s="26"/>
      <c r="CV192" s="26"/>
      <c r="CW192" s="13">
        <f t="shared" si="49"/>
        <v>0</v>
      </c>
      <c r="CX192" s="26"/>
      <c r="CY192" s="26"/>
      <c r="CZ192" s="13">
        <f t="shared" si="50"/>
        <v>0</v>
      </c>
      <c r="DA192" s="26"/>
      <c r="DB192" s="26"/>
      <c r="DC192" s="26"/>
      <c r="DD192" s="13">
        <f t="shared" si="37"/>
        <v>0</v>
      </c>
      <c r="DE192" s="13"/>
      <c r="DF192" s="13"/>
      <c r="DG192" s="13">
        <f t="shared" si="38"/>
        <v>0</v>
      </c>
      <c r="DI192" s="13"/>
      <c r="DJ192" s="13"/>
      <c r="DK192" s="13"/>
      <c r="DL192" s="13"/>
      <c r="DM192" s="13"/>
      <c r="DN192" s="13">
        <f t="shared" si="51"/>
        <v>0</v>
      </c>
      <c r="DO192" s="13"/>
      <c r="DP192" s="13"/>
      <c r="DQ192" s="13"/>
      <c r="DR192" s="13"/>
      <c r="DS192" s="13"/>
      <c r="DT192" s="13"/>
      <c r="DU192" s="13">
        <f t="shared" si="52"/>
        <v>0</v>
      </c>
      <c r="DV192" s="13"/>
      <c r="DW192" s="13"/>
      <c r="DX192" s="13"/>
      <c r="DY192" s="13"/>
      <c r="DZ192" s="13"/>
      <c r="EA192" s="13"/>
      <c r="EB192" s="13"/>
      <c r="EC192" s="13">
        <f>COUNTIF(DW192:EB192,"X")</f>
        <v>0</v>
      </c>
      <c r="ED192" s="13"/>
      <c r="EE192" s="13"/>
      <c r="EF192" s="13"/>
      <c r="EG192" s="13">
        <f>COUNTIF(EE192:EF192,"X")</f>
        <v>0</v>
      </c>
      <c r="EH192" s="13"/>
      <c r="EI192" s="13"/>
      <c r="EJ192" s="13">
        <f>COUNTIF(EI192:EI192,"X")</f>
        <v>0</v>
      </c>
      <c r="EK192" s="13"/>
      <c r="EL192" s="13"/>
      <c r="EM192" s="13"/>
      <c r="EN192" s="13">
        <f>COUNTIF(EL192:EM192,"X")</f>
        <v>0</v>
      </c>
      <c r="EO192" s="13"/>
      <c r="EP192" s="13"/>
      <c r="EQ192" s="13">
        <f>COUNTIF(EP192:EP192,"X")</f>
        <v>0</v>
      </c>
      <c r="ER192" s="13"/>
      <c r="ES192" s="13"/>
      <c r="ET192" s="13">
        <f>COUNTIF(ES192:ES192,"X")</f>
        <v>0</v>
      </c>
      <c r="EU192" s="13"/>
      <c r="EV192" s="13"/>
      <c r="EW192" s="13"/>
      <c r="EX192" s="13"/>
      <c r="EY192" s="13">
        <f>COUNTIF(EV192:EX192,"X")</f>
        <v>0</v>
      </c>
      <c r="EZ192" s="13"/>
      <c r="FA192" s="27" t="s">
        <v>903</v>
      </c>
    </row>
    <row r="193" spans="1:157" s="9" customFormat="1" ht="30" customHeight="1" hidden="1" outlineLevel="1">
      <c r="A193" s="9" t="s">
        <v>829</v>
      </c>
      <c r="B193" s="9" t="s">
        <v>904</v>
      </c>
      <c r="C193" s="24" t="s">
        <v>838</v>
      </c>
      <c r="D193" s="25">
        <v>36769</v>
      </c>
      <c r="E193" s="25" t="s">
        <v>533</v>
      </c>
      <c r="F193" s="22"/>
      <c r="G193" s="22"/>
      <c r="H193" s="13"/>
      <c r="I193" s="13"/>
      <c r="J193" s="13"/>
      <c r="K193" s="12" t="s">
        <v>425</v>
      </c>
      <c r="L193" s="13"/>
      <c r="M193" s="13"/>
      <c r="N193" s="13" t="s">
        <v>425</v>
      </c>
      <c r="O193" s="13" t="s">
        <v>425</v>
      </c>
      <c r="P193" s="13">
        <f t="shared" si="36"/>
        <v>3</v>
      </c>
      <c r="Q193" s="13"/>
      <c r="R193" s="13"/>
      <c r="S193" s="13"/>
      <c r="T193" s="13"/>
      <c r="U193" s="13" t="s">
        <v>425</v>
      </c>
      <c r="V193" s="13"/>
      <c r="W193" s="13"/>
      <c r="X193" s="13"/>
      <c r="Y193" s="13">
        <f t="shared" si="39"/>
        <v>1</v>
      </c>
      <c r="Z193" s="13"/>
      <c r="AA193" s="13"/>
      <c r="AB193" s="13"/>
      <c r="AC193" s="13"/>
      <c r="AD193" s="13"/>
      <c r="AE193" s="13" t="s">
        <v>425</v>
      </c>
      <c r="AF193" s="13"/>
      <c r="AG193" s="13">
        <f t="shared" si="40"/>
        <v>1</v>
      </c>
      <c r="AH193" s="13"/>
      <c r="AI193" s="13"/>
      <c r="AJ193" s="13"/>
      <c r="AK193" s="13"/>
      <c r="AL193" s="13"/>
      <c r="AM193" s="13">
        <f t="shared" si="53"/>
        <v>0</v>
      </c>
      <c r="AO193" s="13"/>
      <c r="AP193" s="13"/>
      <c r="AQ193" s="13"/>
      <c r="AR193" s="13" t="s">
        <v>425</v>
      </c>
      <c r="AS193" s="13"/>
      <c r="AT193" s="13">
        <f t="shared" si="41"/>
        <v>1</v>
      </c>
      <c r="AW193" s="13"/>
      <c r="AX193" s="13"/>
      <c r="AY193" s="13"/>
      <c r="AZ193" s="13">
        <f t="shared" si="42"/>
        <v>0</v>
      </c>
      <c r="BB193" s="13"/>
      <c r="BC193" s="13"/>
      <c r="BD193" s="13"/>
      <c r="BE193" s="13"/>
      <c r="BF193" s="13"/>
      <c r="BG193" s="13"/>
      <c r="BH193" s="13">
        <f t="shared" si="43"/>
        <v>0</v>
      </c>
      <c r="BJ193" s="13"/>
      <c r="BK193" s="13"/>
      <c r="BL193" s="13"/>
      <c r="BM193" s="13">
        <f t="shared" si="44"/>
        <v>0</v>
      </c>
      <c r="BP193" s="13"/>
      <c r="BR193" s="13"/>
      <c r="BS193" s="13"/>
      <c r="BT193" s="13"/>
      <c r="BU193" s="13"/>
      <c r="BV193" s="13"/>
      <c r="BW193" s="13">
        <f t="shared" si="45"/>
        <v>0</v>
      </c>
      <c r="BX193" s="13"/>
      <c r="BY193" s="13"/>
      <c r="BZ193" s="13"/>
      <c r="CA193" s="13"/>
      <c r="CB193" s="13"/>
      <c r="CC193" s="13"/>
      <c r="CD193" s="13">
        <f t="shared" si="46"/>
        <v>0</v>
      </c>
      <c r="CE193" s="13"/>
      <c r="CF193" s="13"/>
      <c r="CG193" s="13"/>
      <c r="CH193" s="13"/>
      <c r="CI193" s="13"/>
      <c r="CJ193" s="13"/>
      <c r="CK193" s="13"/>
      <c r="CL193" s="13">
        <f t="shared" si="47"/>
        <v>0</v>
      </c>
      <c r="CM193" s="13"/>
      <c r="CN193" s="13"/>
      <c r="CO193" s="13"/>
      <c r="CP193" s="13"/>
      <c r="CQ193" s="13"/>
      <c r="CR193" s="13"/>
      <c r="CS193" s="13">
        <f t="shared" si="48"/>
        <v>0</v>
      </c>
      <c r="CU193" s="26"/>
      <c r="CV193" s="26"/>
      <c r="CW193" s="13">
        <f t="shared" si="49"/>
        <v>0</v>
      </c>
      <c r="CX193" s="26"/>
      <c r="CY193" s="26"/>
      <c r="CZ193" s="13">
        <f t="shared" si="50"/>
        <v>0</v>
      </c>
      <c r="DA193" s="26"/>
      <c r="DB193" s="26"/>
      <c r="DC193" s="26"/>
      <c r="DD193" s="13">
        <f t="shared" si="37"/>
        <v>0</v>
      </c>
      <c r="DE193" s="13"/>
      <c r="DF193" s="13"/>
      <c r="DG193" s="13">
        <f t="shared" si="38"/>
        <v>0</v>
      </c>
      <c r="DI193" s="13"/>
      <c r="DJ193" s="13"/>
      <c r="DK193" s="13"/>
      <c r="DL193" s="13"/>
      <c r="DM193" s="13"/>
      <c r="DN193" s="13">
        <f t="shared" si="51"/>
        <v>0</v>
      </c>
      <c r="DO193" s="13"/>
      <c r="DP193" s="13"/>
      <c r="DQ193" s="13"/>
      <c r="DR193" s="13"/>
      <c r="DS193" s="13"/>
      <c r="DT193" s="13"/>
      <c r="DU193" s="13">
        <f t="shared" si="52"/>
        <v>0</v>
      </c>
      <c r="DV193" s="13"/>
      <c r="DW193" s="13"/>
      <c r="DX193" s="13"/>
      <c r="DY193" s="13"/>
      <c r="DZ193" s="13"/>
      <c r="EA193" s="13"/>
      <c r="EB193" s="13"/>
      <c r="EC193" s="13">
        <f>COUNTIF(DW193:EB193,"X")</f>
        <v>0</v>
      </c>
      <c r="ED193" s="13"/>
      <c r="EE193" s="13"/>
      <c r="EF193" s="13"/>
      <c r="EG193" s="13">
        <f>COUNTIF(EE193:EF193,"X")</f>
        <v>0</v>
      </c>
      <c r="EH193" s="13"/>
      <c r="EI193" s="13"/>
      <c r="EJ193" s="13">
        <f>COUNTIF(EI193:EI193,"X")</f>
        <v>0</v>
      </c>
      <c r="EK193" s="13"/>
      <c r="EL193" s="13"/>
      <c r="EM193" s="13"/>
      <c r="EN193" s="13">
        <f>COUNTIF(EL193:EM193,"X")</f>
        <v>0</v>
      </c>
      <c r="EO193" s="13"/>
      <c r="EP193" s="13"/>
      <c r="EQ193" s="13">
        <f>COUNTIF(EP193:EP193,"X")</f>
        <v>0</v>
      </c>
      <c r="ER193" s="13"/>
      <c r="ES193" s="13"/>
      <c r="ET193" s="13">
        <f>COUNTIF(ES193:ES193,"X")</f>
        <v>0</v>
      </c>
      <c r="EU193" s="13"/>
      <c r="EV193" s="13"/>
      <c r="EW193" s="13"/>
      <c r="EX193" s="13"/>
      <c r="EY193" s="13">
        <f>COUNTIF(EV193:EX193,"X")</f>
        <v>0</v>
      </c>
      <c r="EZ193" s="13"/>
      <c r="FA193" s="27" t="s">
        <v>905</v>
      </c>
    </row>
    <row r="194" spans="1:157" s="9" customFormat="1" ht="30" customHeight="1" hidden="1" outlineLevel="1">
      <c r="A194" s="9" t="s">
        <v>829</v>
      </c>
      <c r="B194" s="9" t="s">
        <v>906</v>
      </c>
      <c r="C194" s="24" t="s">
        <v>896</v>
      </c>
      <c r="D194" s="25">
        <v>36769</v>
      </c>
      <c r="E194" s="25" t="s">
        <v>533</v>
      </c>
      <c r="F194" s="22"/>
      <c r="G194" s="22"/>
      <c r="H194" s="13"/>
      <c r="I194" s="13"/>
      <c r="J194" s="13"/>
      <c r="K194" s="12" t="s">
        <v>425</v>
      </c>
      <c r="L194" s="13"/>
      <c r="M194" s="13"/>
      <c r="N194" s="13"/>
      <c r="O194" s="13"/>
      <c r="P194" s="13">
        <f t="shared" si="36"/>
        <v>1</v>
      </c>
      <c r="Q194" s="13"/>
      <c r="R194" s="13"/>
      <c r="S194" s="13"/>
      <c r="T194" s="13"/>
      <c r="U194" s="13" t="s">
        <v>425</v>
      </c>
      <c r="V194" s="13"/>
      <c r="W194" s="13"/>
      <c r="X194" s="13"/>
      <c r="Y194" s="13">
        <f t="shared" si="39"/>
        <v>1</v>
      </c>
      <c r="Z194" s="13"/>
      <c r="AA194" s="13"/>
      <c r="AB194" s="13"/>
      <c r="AC194" s="13"/>
      <c r="AD194" s="13"/>
      <c r="AE194" s="13" t="s">
        <v>425</v>
      </c>
      <c r="AF194" s="13"/>
      <c r="AG194" s="13">
        <f t="shared" si="40"/>
        <v>1</v>
      </c>
      <c r="AH194" s="13"/>
      <c r="AI194" s="13"/>
      <c r="AJ194" s="13"/>
      <c r="AK194" s="13"/>
      <c r="AL194" s="13"/>
      <c r="AM194" s="13">
        <f t="shared" si="53"/>
        <v>0</v>
      </c>
      <c r="AO194" s="13"/>
      <c r="AP194" s="13"/>
      <c r="AQ194" s="13"/>
      <c r="AR194" s="13"/>
      <c r="AS194" s="13"/>
      <c r="AT194" s="13">
        <f t="shared" si="41"/>
        <v>0</v>
      </c>
      <c r="AW194" s="13"/>
      <c r="AX194" s="13"/>
      <c r="AY194" s="13"/>
      <c r="AZ194" s="13">
        <f t="shared" si="42"/>
        <v>0</v>
      </c>
      <c r="BB194" s="13"/>
      <c r="BC194" s="13"/>
      <c r="BD194" s="13"/>
      <c r="BE194" s="13"/>
      <c r="BF194" s="13"/>
      <c r="BG194" s="13"/>
      <c r="BH194" s="13">
        <f t="shared" si="43"/>
        <v>0</v>
      </c>
      <c r="BJ194" s="13"/>
      <c r="BK194" s="13"/>
      <c r="BL194" s="13"/>
      <c r="BM194" s="13">
        <f t="shared" si="44"/>
        <v>0</v>
      </c>
      <c r="BP194" s="13"/>
      <c r="BR194" s="13"/>
      <c r="BS194" s="13"/>
      <c r="BT194" s="13"/>
      <c r="BU194" s="13"/>
      <c r="BV194" s="13"/>
      <c r="BW194" s="13">
        <f t="shared" si="45"/>
        <v>0</v>
      </c>
      <c r="BX194" s="13"/>
      <c r="BY194" s="13"/>
      <c r="BZ194" s="13"/>
      <c r="CA194" s="13"/>
      <c r="CB194" s="13"/>
      <c r="CC194" s="13"/>
      <c r="CD194" s="13">
        <f t="shared" si="46"/>
        <v>0</v>
      </c>
      <c r="CE194" s="13"/>
      <c r="CF194" s="13"/>
      <c r="CG194" s="13"/>
      <c r="CH194" s="13"/>
      <c r="CI194" s="13"/>
      <c r="CJ194" s="13"/>
      <c r="CK194" s="13"/>
      <c r="CL194" s="13">
        <f t="shared" si="47"/>
        <v>0</v>
      </c>
      <c r="CM194" s="13"/>
      <c r="CN194" s="13"/>
      <c r="CO194" s="13"/>
      <c r="CP194" s="13"/>
      <c r="CQ194" s="13"/>
      <c r="CR194" s="13"/>
      <c r="CS194" s="13">
        <f t="shared" si="48"/>
        <v>0</v>
      </c>
      <c r="CU194" s="26"/>
      <c r="CV194" s="26"/>
      <c r="CW194" s="13">
        <f t="shared" si="49"/>
        <v>0</v>
      </c>
      <c r="CX194" s="26"/>
      <c r="CY194" s="26"/>
      <c r="CZ194" s="13">
        <f t="shared" si="50"/>
        <v>0</v>
      </c>
      <c r="DA194" s="26"/>
      <c r="DB194" s="26"/>
      <c r="DC194" s="26"/>
      <c r="DD194" s="13">
        <f t="shared" si="37"/>
        <v>0</v>
      </c>
      <c r="DE194" s="13"/>
      <c r="DF194" s="13"/>
      <c r="DG194" s="13">
        <f t="shared" si="38"/>
        <v>0</v>
      </c>
      <c r="DI194" s="13"/>
      <c r="DJ194" s="13"/>
      <c r="DK194" s="13"/>
      <c r="DL194" s="13"/>
      <c r="DM194" s="13"/>
      <c r="DN194" s="13">
        <f t="shared" si="51"/>
        <v>0</v>
      </c>
      <c r="DO194" s="13"/>
      <c r="DP194" s="13"/>
      <c r="DQ194" s="13"/>
      <c r="DR194" s="13"/>
      <c r="DS194" s="13"/>
      <c r="DT194" s="13"/>
      <c r="DU194" s="13">
        <f t="shared" si="52"/>
        <v>0</v>
      </c>
      <c r="DV194" s="13"/>
      <c r="DW194" s="13"/>
      <c r="DX194" s="13"/>
      <c r="DY194" s="13"/>
      <c r="DZ194" s="13"/>
      <c r="EA194" s="13"/>
      <c r="EB194" s="13"/>
      <c r="EC194" s="13">
        <f>COUNTIF(DW194:EB194,"X")</f>
        <v>0</v>
      </c>
      <c r="ED194" s="13"/>
      <c r="EE194" s="13"/>
      <c r="EF194" s="13"/>
      <c r="EG194" s="13">
        <f>COUNTIF(EE194:EF194,"X")</f>
        <v>0</v>
      </c>
      <c r="EH194" s="13"/>
      <c r="EI194" s="13"/>
      <c r="EJ194" s="13">
        <f>COUNTIF(EI194:EI194,"X")</f>
        <v>0</v>
      </c>
      <c r="EK194" s="13"/>
      <c r="EL194" s="13"/>
      <c r="EM194" s="13"/>
      <c r="EN194" s="13">
        <f>COUNTIF(EL194:EM194,"X")</f>
        <v>0</v>
      </c>
      <c r="EO194" s="13"/>
      <c r="EP194" s="13"/>
      <c r="EQ194" s="13">
        <f>COUNTIF(EP194:EP194,"X")</f>
        <v>0</v>
      </c>
      <c r="ER194" s="13"/>
      <c r="ES194" s="13"/>
      <c r="ET194" s="13">
        <f>COUNTIF(ES194:ES194,"X")</f>
        <v>0</v>
      </c>
      <c r="EU194" s="13"/>
      <c r="EV194" s="13"/>
      <c r="EW194" s="13"/>
      <c r="EX194" s="13"/>
      <c r="EY194" s="13">
        <f>COUNTIF(EV194:EX194,"X")</f>
        <v>0</v>
      </c>
      <c r="EZ194" s="13"/>
      <c r="FA194" s="27" t="s">
        <v>907</v>
      </c>
    </row>
    <row r="195" spans="1:157" s="9" customFormat="1" ht="30" customHeight="1" hidden="1" outlineLevel="1">
      <c r="A195" s="9" t="s">
        <v>829</v>
      </c>
      <c r="B195" s="9" t="s">
        <v>908</v>
      </c>
      <c r="C195" s="24" t="s">
        <v>909</v>
      </c>
      <c r="D195" s="25">
        <v>36769</v>
      </c>
      <c r="E195" s="25" t="s">
        <v>533</v>
      </c>
      <c r="F195" s="22"/>
      <c r="G195" s="22"/>
      <c r="H195" s="13"/>
      <c r="I195" s="13"/>
      <c r="J195" s="13"/>
      <c r="K195" s="12" t="s">
        <v>425</v>
      </c>
      <c r="L195" s="13"/>
      <c r="M195" s="13"/>
      <c r="N195" s="13"/>
      <c r="O195" s="13"/>
      <c r="P195" s="13">
        <f t="shared" si="36"/>
        <v>1</v>
      </c>
      <c r="Q195" s="13"/>
      <c r="R195" s="13"/>
      <c r="S195" s="13"/>
      <c r="T195" s="13"/>
      <c r="U195" s="13" t="s">
        <v>425</v>
      </c>
      <c r="V195" s="13"/>
      <c r="W195" s="13"/>
      <c r="X195" s="13"/>
      <c r="Y195" s="13">
        <f t="shared" si="39"/>
        <v>1</v>
      </c>
      <c r="Z195" s="13"/>
      <c r="AA195" s="13"/>
      <c r="AB195" s="13"/>
      <c r="AC195" s="13"/>
      <c r="AD195" s="13"/>
      <c r="AE195" s="13" t="s">
        <v>425</v>
      </c>
      <c r="AF195" s="13"/>
      <c r="AG195" s="13">
        <f t="shared" si="40"/>
        <v>1</v>
      </c>
      <c r="AH195" s="13"/>
      <c r="AI195" s="13"/>
      <c r="AJ195" s="13"/>
      <c r="AK195" s="13"/>
      <c r="AL195" s="13"/>
      <c r="AM195" s="13">
        <f t="shared" si="53"/>
        <v>0</v>
      </c>
      <c r="AO195" s="13"/>
      <c r="AP195" s="13"/>
      <c r="AQ195" s="13"/>
      <c r="AR195" s="13"/>
      <c r="AS195" s="13"/>
      <c r="AT195" s="13">
        <f t="shared" si="41"/>
        <v>0</v>
      </c>
      <c r="AW195" s="13"/>
      <c r="AX195" s="13"/>
      <c r="AY195" s="13"/>
      <c r="AZ195" s="13">
        <f t="shared" si="42"/>
        <v>0</v>
      </c>
      <c r="BB195" s="13"/>
      <c r="BC195" s="13"/>
      <c r="BD195" s="13"/>
      <c r="BE195" s="13"/>
      <c r="BF195" s="13"/>
      <c r="BG195" s="13"/>
      <c r="BH195" s="13">
        <f t="shared" si="43"/>
        <v>0</v>
      </c>
      <c r="BJ195" s="13"/>
      <c r="BK195" s="13"/>
      <c r="BL195" s="13"/>
      <c r="BM195" s="13">
        <f t="shared" si="44"/>
        <v>0</v>
      </c>
      <c r="BP195" s="13"/>
      <c r="BR195" s="13"/>
      <c r="BS195" s="13"/>
      <c r="BT195" s="13"/>
      <c r="BU195" s="13"/>
      <c r="BV195" s="13"/>
      <c r="BW195" s="13">
        <f t="shared" si="45"/>
        <v>0</v>
      </c>
      <c r="BX195" s="13"/>
      <c r="BY195" s="13"/>
      <c r="BZ195" s="13"/>
      <c r="CA195" s="13"/>
      <c r="CB195" s="13"/>
      <c r="CC195" s="13"/>
      <c r="CD195" s="13">
        <f t="shared" si="46"/>
        <v>0</v>
      </c>
      <c r="CE195" s="13"/>
      <c r="CF195" s="13"/>
      <c r="CG195" s="13"/>
      <c r="CH195" s="13"/>
      <c r="CI195" s="13"/>
      <c r="CJ195" s="13"/>
      <c r="CK195" s="13"/>
      <c r="CL195" s="13">
        <f t="shared" si="47"/>
        <v>0</v>
      </c>
      <c r="CM195" s="13"/>
      <c r="CN195" s="13"/>
      <c r="CO195" s="13"/>
      <c r="CP195" s="13"/>
      <c r="CQ195" s="13"/>
      <c r="CR195" s="13"/>
      <c r="CS195" s="13">
        <f t="shared" si="48"/>
        <v>0</v>
      </c>
      <c r="CU195" s="26"/>
      <c r="CV195" s="26"/>
      <c r="CW195" s="13">
        <f t="shared" si="49"/>
        <v>0</v>
      </c>
      <c r="CX195" s="26"/>
      <c r="CY195" s="26"/>
      <c r="CZ195" s="13">
        <f t="shared" si="50"/>
        <v>0</v>
      </c>
      <c r="DA195" s="26"/>
      <c r="DB195" s="26"/>
      <c r="DC195" s="26"/>
      <c r="DD195" s="13">
        <f t="shared" si="37"/>
        <v>0</v>
      </c>
      <c r="DE195" s="13"/>
      <c r="DF195" s="13"/>
      <c r="DG195" s="13">
        <f t="shared" si="38"/>
        <v>0</v>
      </c>
      <c r="DI195" s="13"/>
      <c r="DJ195" s="13"/>
      <c r="DK195" s="13"/>
      <c r="DL195" s="13"/>
      <c r="DM195" s="13"/>
      <c r="DN195" s="13">
        <f t="shared" si="51"/>
        <v>0</v>
      </c>
      <c r="DO195" s="13"/>
      <c r="DP195" s="13"/>
      <c r="DQ195" s="13"/>
      <c r="DR195" s="13"/>
      <c r="DS195" s="13"/>
      <c r="DT195" s="13"/>
      <c r="DU195" s="13">
        <f t="shared" si="52"/>
        <v>0</v>
      </c>
      <c r="DV195" s="13"/>
      <c r="DW195" s="13"/>
      <c r="DX195" s="13"/>
      <c r="DY195" s="13"/>
      <c r="DZ195" s="13"/>
      <c r="EA195" s="13"/>
      <c r="EB195" s="13"/>
      <c r="EC195" s="13">
        <f>COUNTIF(DW195:EB195,"X")</f>
        <v>0</v>
      </c>
      <c r="ED195" s="13"/>
      <c r="EE195" s="13"/>
      <c r="EF195" s="13"/>
      <c r="EG195" s="13">
        <f>COUNTIF(EE195:EF195,"X")</f>
        <v>0</v>
      </c>
      <c r="EH195" s="13"/>
      <c r="EI195" s="13"/>
      <c r="EJ195" s="13">
        <f>COUNTIF(EI195:EI195,"X")</f>
        <v>0</v>
      </c>
      <c r="EK195" s="13"/>
      <c r="EL195" s="13"/>
      <c r="EM195" s="13"/>
      <c r="EN195" s="13">
        <f>COUNTIF(EL195:EM195,"X")</f>
        <v>0</v>
      </c>
      <c r="EO195" s="13"/>
      <c r="EP195" s="13"/>
      <c r="EQ195" s="13">
        <f>COUNTIF(EP195:EP195,"X")</f>
        <v>0</v>
      </c>
      <c r="ER195" s="13"/>
      <c r="ES195" s="13"/>
      <c r="ET195" s="13">
        <f>COUNTIF(ES195:ES195,"X")</f>
        <v>0</v>
      </c>
      <c r="EU195" s="13"/>
      <c r="EV195" s="13"/>
      <c r="EW195" s="13"/>
      <c r="EX195" s="13"/>
      <c r="EY195" s="13">
        <f>COUNTIF(EV195:EX195,"X")</f>
        <v>0</v>
      </c>
      <c r="EZ195" s="13"/>
      <c r="FA195" s="27" t="s">
        <v>910</v>
      </c>
    </row>
    <row r="196" spans="1:157" s="9" customFormat="1" ht="30" customHeight="1" hidden="1" outlineLevel="1">
      <c r="A196" s="9" t="s">
        <v>829</v>
      </c>
      <c r="B196" s="9" t="s">
        <v>908</v>
      </c>
      <c r="C196" s="24" t="s">
        <v>838</v>
      </c>
      <c r="D196" s="25">
        <v>36769</v>
      </c>
      <c r="E196" s="25" t="s">
        <v>533</v>
      </c>
      <c r="F196" s="22"/>
      <c r="G196" s="22"/>
      <c r="H196" s="13"/>
      <c r="I196" s="13"/>
      <c r="J196" s="13"/>
      <c r="K196" s="12" t="s">
        <v>425</v>
      </c>
      <c r="L196" s="13"/>
      <c r="M196" s="13"/>
      <c r="N196" s="13" t="s">
        <v>425</v>
      </c>
      <c r="O196" s="13" t="s">
        <v>425</v>
      </c>
      <c r="P196" s="13">
        <f t="shared" si="36"/>
        <v>3</v>
      </c>
      <c r="Q196" s="13"/>
      <c r="R196" s="13"/>
      <c r="S196" s="13"/>
      <c r="T196" s="13"/>
      <c r="U196" s="13" t="s">
        <v>425</v>
      </c>
      <c r="V196" s="13"/>
      <c r="W196" s="13"/>
      <c r="X196" s="13"/>
      <c r="Y196" s="13">
        <f t="shared" si="39"/>
        <v>1</v>
      </c>
      <c r="Z196" s="13"/>
      <c r="AA196" s="13"/>
      <c r="AB196" s="13"/>
      <c r="AC196" s="13"/>
      <c r="AD196" s="13"/>
      <c r="AE196" s="13" t="s">
        <v>425</v>
      </c>
      <c r="AF196" s="13"/>
      <c r="AG196" s="13">
        <f t="shared" si="40"/>
        <v>1</v>
      </c>
      <c r="AH196" s="13"/>
      <c r="AI196" s="13"/>
      <c r="AJ196" s="13"/>
      <c r="AK196" s="13"/>
      <c r="AL196" s="13"/>
      <c r="AM196" s="13">
        <f t="shared" si="53"/>
        <v>0</v>
      </c>
      <c r="AO196" s="13"/>
      <c r="AP196" s="13"/>
      <c r="AQ196" s="13"/>
      <c r="AR196" s="13" t="s">
        <v>425</v>
      </c>
      <c r="AS196" s="13"/>
      <c r="AT196" s="13">
        <f t="shared" si="41"/>
        <v>1</v>
      </c>
      <c r="AW196" s="13"/>
      <c r="AX196" s="13"/>
      <c r="AY196" s="13"/>
      <c r="AZ196" s="13">
        <f t="shared" si="42"/>
        <v>0</v>
      </c>
      <c r="BB196" s="13"/>
      <c r="BC196" s="13"/>
      <c r="BD196" s="13"/>
      <c r="BE196" s="13"/>
      <c r="BF196" s="13"/>
      <c r="BG196" s="13"/>
      <c r="BH196" s="13">
        <f t="shared" si="43"/>
        <v>0</v>
      </c>
      <c r="BJ196" s="13"/>
      <c r="BK196" s="13"/>
      <c r="BL196" s="13"/>
      <c r="BM196" s="13">
        <f t="shared" si="44"/>
        <v>0</v>
      </c>
      <c r="BP196" s="13"/>
      <c r="BR196" s="13"/>
      <c r="BS196" s="13"/>
      <c r="BT196" s="13"/>
      <c r="BU196" s="13"/>
      <c r="BV196" s="13"/>
      <c r="BW196" s="13">
        <f t="shared" si="45"/>
        <v>0</v>
      </c>
      <c r="BX196" s="13"/>
      <c r="BY196" s="13"/>
      <c r="BZ196" s="13"/>
      <c r="CA196" s="13"/>
      <c r="CB196" s="13"/>
      <c r="CC196" s="13"/>
      <c r="CD196" s="13">
        <f t="shared" si="46"/>
        <v>0</v>
      </c>
      <c r="CE196" s="13"/>
      <c r="CF196" s="13"/>
      <c r="CG196" s="13"/>
      <c r="CH196" s="13"/>
      <c r="CI196" s="13"/>
      <c r="CJ196" s="13"/>
      <c r="CK196" s="13"/>
      <c r="CL196" s="13">
        <f t="shared" si="47"/>
        <v>0</v>
      </c>
      <c r="CM196" s="13"/>
      <c r="CN196" s="13"/>
      <c r="CO196" s="13"/>
      <c r="CP196" s="13"/>
      <c r="CQ196" s="13"/>
      <c r="CR196" s="13"/>
      <c r="CS196" s="13">
        <f t="shared" si="48"/>
        <v>0</v>
      </c>
      <c r="CU196" s="26"/>
      <c r="CV196" s="26"/>
      <c r="CW196" s="13">
        <f t="shared" si="49"/>
        <v>0</v>
      </c>
      <c r="CX196" s="26"/>
      <c r="CY196" s="26"/>
      <c r="CZ196" s="13">
        <f t="shared" si="50"/>
        <v>0</v>
      </c>
      <c r="DA196" s="26"/>
      <c r="DB196" s="26"/>
      <c r="DC196" s="26"/>
      <c r="DD196" s="13">
        <f t="shared" si="37"/>
        <v>0</v>
      </c>
      <c r="DE196" s="13"/>
      <c r="DF196" s="13"/>
      <c r="DG196" s="13">
        <f t="shared" si="38"/>
        <v>0</v>
      </c>
      <c r="DI196" s="13"/>
      <c r="DJ196" s="13"/>
      <c r="DK196" s="13"/>
      <c r="DL196" s="13"/>
      <c r="DM196" s="13"/>
      <c r="DN196" s="13">
        <f t="shared" si="51"/>
        <v>0</v>
      </c>
      <c r="DO196" s="13"/>
      <c r="DP196" s="13"/>
      <c r="DQ196" s="13"/>
      <c r="DR196" s="13"/>
      <c r="DS196" s="13"/>
      <c r="DT196" s="13"/>
      <c r="DU196" s="13">
        <f t="shared" si="52"/>
        <v>0</v>
      </c>
      <c r="DV196" s="13"/>
      <c r="DW196" s="13"/>
      <c r="DX196" s="13"/>
      <c r="DY196" s="13"/>
      <c r="DZ196" s="13"/>
      <c r="EA196" s="13"/>
      <c r="EB196" s="13"/>
      <c r="EC196" s="13">
        <f>COUNTIF(DW196:EB196,"X")</f>
        <v>0</v>
      </c>
      <c r="ED196" s="13"/>
      <c r="EE196" s="13"/>
      <c r="EF196" s="13"/>
      <c r="EG196" s="13">
        <f>COUNTIF(EE196:EF196,"X")</f>
        <v>0</v>
      </c>
      <c r="EH196" s="13"/>
      <c r="EI196" s="13"/>
      <c r="EJ196" s="13">
        <f>COUNTIF(EI196:EI196,"X")</f>
        <v>0</v>
      </c>
      <c r="EK196" s="13"/>
      <c r="EL196" s="13"/>
      <c r="EM196" s="13"/>
      <c r="EN196" s="13">
        <f>COUNTIF(EL196:EM196,"X")</f>
        <v>0</v>
      </c>
      <c r="EO196" s="13"/>
      <c r="EP196" s="13"/>
      <c r="EQ196" s="13">
        <f>COUNTIF(EP196:EP196,"X")</f>
        <v>0</v>
      </c>
      <c r="ER196" s="13"/>
      <c r="ES196" s="13"/>
      <c r="ET196" s="13">
        <f>COUNTIF(ES196:ES196,"X")</f>
        <v>0</v>
      </c>
      <c r="EU196" s="13"/>
      <c r="EV196" s="13"/>
      <c r="EW196" s="13"/>
      <c r="EX196" s="13"/>
      <c r="EY196" s="13">
        <f>COUNTIF(EV196:EX196,"X")</f>
        <v>0</v>
      </c>
      <c r="EZ196" s="13"/>
      <c r="FA196" s="27" t="s">
        <v>911</v>
      </c>
    </row>
    <row r="197" spans="1:157" s="9" customFormat="1" ht="30" customHeight="1" hidden="1" outlineLevel="1">
      <c r="A197" s="9" t="s">
        <v>829</v>
      </c>
      <c r="B197" s="9" t="s">
        <v>912</v>
      </c>
      <c r="C197" s="24" t="s">
        <v>913</v>
      </c>
      <c r="D197" s="25">
        <v>36769</v>
      </c>
      <c r="E197" s="25" t="s">
        <v>533</v>
      </c>
      <c r="F197" s="22"/>
      <c r="G197" s="22"/>
      <c r="H197" s="13"/>
      <c r="I197" s="13"/>
      <c r="J197" s="13"/>
      <c r="K197" s="12" t="s">
        <v>425</v>
      </c>
      <c r="L197" s="13"/>
      <c r="M197" s="13"/>
      <c r="N197" s="13"/>
      <c r="O197" s="13"/>
      <c r="P197" s="13">
        <f t="shared" si="36"/>
        <v>1</v>
      </c>
      <c r="Q197" s="13"/>
      <c r="R197" s="13"/>
      <c r="S197" s="13"/>
      <c r="T197" s="13"/>
      <c r="U197" s="13" t="s">
        <v>425</v>
      </c>
      <c r="V197" s="13"/>
      <c r="W197" s="13"/>
      <c r="X197" s="13"/>
      <c r="Y197" s="13">
        <f t="shared" si="39"/>
        <v>1</v>
      </c>
      <c r="Z197" s="13"/>
      <c r="AA197" s="13"/>
      <c r="AB197" s="13"/>
      <c r="AC197" s="13"/>
      <c r="AD197" s="13"/>
      <c r="AE197" s="13" t="s">
        <v>425</v>
      </c>
      <c r="AF197" s="13"/>
      <c r="AG197" s="13">
        <f t="shared" si="40"/>
        <v>1</v>
      </c>
      <c r="AH197" s="13"/>
      <c r="AI197" s="13"/>
      <c r="AJ197" s="13"/>
      <c r="AK197" s="13"/>
      <c r="AL197" s="13"/>
      <c r="AM197" s="13">
        <f t="shared" si="53"/>
        <v>0</v>
      </c>
      <c r="AO197" s="13"/>
      <c r="AP197" s="13"/>
      <c r="AQ197" s="13"/>
      <c r="AR197" s="13"/>
      <c r="AS197" s="13"/>
      <c r="AT197" s="13">
        <f t="shared" si="41"/>
        <v>0</v>
      </c>
      <c r="AW197" s="13"/>
      <c r="AX197" s="13"/>
      <c r="AY197" s="13"/>
      <c r="AZ197" s="13">
        <f t="shared" si="42"/>
        <v>0</v>
      </c>
      <c r="BB197" s="13"/>
      <c r="BC197" s="13"/>
      <c r="BD197" s="13"/>
      <c r="BE197" s="13"/>
      <c r="BF197" s="13"/>
      <c r="BG197" s="13"/>
      <c r="BH197" s="13">
        <f t="shared" si="43"/>
        <v>0</v>
      </c>
      <c r="BJ197" s="13"/>
      <c r="BK197" s="13"/>
      <c r="BL197" s="13"/>
      <c r="BM197" s="13">
        <f t="shared" si="44"/>
        <v>0</v>
      </c>
      <c r="BP197" s="13"/>
      <c r="BR197" s="13"/>
      <c r="BS197" s="13"/>
      <c r="BT197" s="13"/>
      <c r="BU197" s="13"/>
      <c r="BV197" s="13"/>
      <c r="BW197" s="13">
        <f t="shared" si="45"/>
        <v>0</v>
      </c>
      <c r="BX197" s="13"/>
      <c r="BY197" s="13"/>
      <c r="BZ197" s="13"/>
      <c r="CA197" s="13"/>
      <c r="CB197" s="13"/>
      <c r="CC197" s="13"/>
      <c r="CD197" s="13">
        <f t="shared" si="46"/>
        <v>0</v>
      </c>
      <c r="CE197" s="13"/>
      <c r="CF197" s="13"/>
      <c r="CG197" s="13"/>
      <c r="CH197" s="13"/>
      <c r="CI197" s="13"/>
      <c r="CJ197" s="13"/>
      <c r="CK197" s="13"/>
      <c r="CL197" s="13">
        <f t="shared" si="47"/>
        <v>0</v>
      </c>
      <c r="CM197" s="13"/>
      <c r="CN197" s="13"/>
      <c r="CO197" s="13"/>
      <c r="CP197" s="13"/>
      <c r="CQ197" s="13"/>
      <c r="CR197" s="13"/>
      <c r="CS197" s="13">
        <f t="shared" si="48"/>
        <v>0</v>
      </c>
      <c r="CU197" s="26"/>
      <c r="CV197" s="26"/>
      <c r="CW197" s="13">
        <f t="shared" si="49"/>
        <v>0</v>
      </c>
      <c r="CX197" s="26"/>
      <c r="CY197" s="26"/>
      <c r="CZ197" s="13">
        <f t="shared" si="50"/>
        <v>0</v>
      </c>
      <c r="DA197" s="26"/>
      <c r="DB197" s="26"/>
      <c r="DC197" s="26"/>
      <c r="DD197" s="13">
        <f t="shared" si="37"/>
        <v>0</v>
      </c>
      <c r="DE197" s="13"/>
      <c r="DF197" s="13"/>
      <c r="DG197" s="13">
        <f t="shared" si="38"/>
        <v>0</v>
      </c>
      <c r="DI197" s="13"/>
      <c r="DJ197" s="13"/>
      <c r="DK197" s="13"/>
      <c r="DL197" s="13"/>
      <c r="DM197" s="13"/>
      <c r="DN197" s="13">
        <f t="shared" si="51"/>
        <v>0</v>
      </c>
      <c r="DO197" s="13"/>
      <c r="DP197" s="13"/>
      <c r="DQ197" s="13"/>
      <c r="DR197" s="13"/>
      <c r="DS197" s="13"/>
      <c r="DT197" s="13"/>
      <c r="DU197" s="13">
        <f t="shared" si="52"/>
        <v>0</v>
      </c>
      <c r="DV197" s="13"/>
      <c r="DW197" s="13"/>
      <c r="DX197" s="13"/>
      <c r="DY197" s="13"/>
      <c r="DZ197" s="13"/>
      <c r="EA197" s="13"/>
      <c r="EB197" s="13"/>
      <c r="EC197" s="13">
        <f>COUNTIF(DW197:EB197,"X")</f>
        <v>0</v>
      </c>
      <c r="ED197" s="13"/>
      <c r="EE197" s="13"/>
      <c r="EF197" s="13"/>
      <c r="EG197" s="13">
        <f>COUNTIF(EE197:EF197,"X")</f>
        <v>0</v>
      </c>
      <c r="EH197" s="13"/>
      <c r="EI197" s="13"/>
      <c r="EJ197" s="13">
        <f>COUNTIF(EI197:EI197,"X")</f>
        <v>0</v>
      </c>
      <c r="EK197" s="13"/>
      <c r="EL197" s="13"/>
      <c r="EM197" s="13"/>
      <c r="EN197" s="13">
        <f>COUNTIF(EL197:EM197,"X")</f>
        <v>0</v>
      </c>
      <c r="EO197" s="13"/>
      <c r="EP197" s="13"/>
      <c r="EQ197" s="13">
        <f>COUNTIF(EP197:EP197,"X")</f>
        <v>0</v>
      </c>
      <c r="ER197" s="13"/>
      <c r="ES197" s="13"/>
      <c r="ET197" s="13">
        <f>COUNTIF(ES197:ES197,"X")</f>
        <v>0</v>
      </c>
      <c r="EU197" s="13"/>
      <c r="EV197" s="13"/>
      <c r="EW197" s="13"/>
      <c r="EX197" s="13"/>
      <c r="EY197" s="13">
        <f>COUNTIF(EV197:EX197,"X")</f>
        <v>0</v>
      </c>
      <c r="EZ197" s="13"/>
      <c r="FA197" s="27" t="s">
        <v>914</v>
      </c>
    </row>
    <row r="198" spans="1:157" s="9" customFormat="1" ht="30" customHeight="1" hidden="1" outlineLevel="1">
      <c r="A198" s="9" t="s">
        <v>829</v>
      </c>
      <c r="B198" s="9" t="s">
        <v>912</v>
      </c>
      <c r="C198" s="24" t="s">
        <v>838</v>
      </c>
      <c r="D198" s="25">
        <v>36769</v>
      </c>
      <c r="E198" s="25" t="s">
        <v>533</v>
      </c>
      <c r="F198" s="22"/>
      <c r="G198" s="22"/>
      <c r="H198" s="13"/>
      <c r="I198" s="13"/>
      <c r="J198" s="13"/>
      <c r="K198" s="12" t="s">
        <v>425</v>
      </c>
      <c r="L198" s="13"/>
      <c r="M198" s="13"/>
      <c r="N198" s="13" t="s">
        <v>425</v>
      </c>
      <c r="O198" s="13" t="s">
        <v>425</v>
      </c>
      <c r="P198" s="13">
        <f t="shared" si="36"/>
        <v>3</v>
      </c>
      <c r="Q198" s="13"/>
      <c r="R198" s="13"/>
      <c r="S198" s="13"/>
      <c r="T198" s="13"/>
      <c r="U198" s="13" t="s">
        <v>425</v>
      </c>
      <c r="V198" s="13"/>
      <c r="W198" s="13"/>
      <c r="X198" s="13"/>
      <c r="Y198" s="13">
        <f t="shared" si="39"/>
        <v>1</v>
      </c>
      <c r="Z198" s="13"/>
      <c r="AA198" s="13"/>
      <c r="AB198" s="13"/>
      <c r="AC198" s="13"/>
      <c r="AD198" s="13"/>
      <c r="AE198" s="13" t="s">
        <v>425</v>
      </c>
      <c r="AF198" s="13"/>
      <c r="AG198" s="13">
        <f t="shared" si="40"/>
        <v>1</v>
      </c>
      <c r="AH198" s="13"/>
      <c r="AI198" s="13"/>
      <c r="AJ198" s="13"/>
      <c r="AK198" s="13"/>
      <c r="AL198" s="13"/>
      <c r="AM198" s="13">
        <f t="shared" si="53"/>
        <v>0</v>
      </c>
      <c r="AO198" s="13"/>
      <c r="AP198" s="13"/>
      <c r="AQ198" s="13"/>
      <c r="AR198" s="13" t="s">
        <v>425</v>
      </c>
      <c r="AS198" s="13"/>
      <c r="AT198" s="13">
        <f t="shared" si="41"/>
        <v>1</v>
      </c>
      <c r="AW198" s="13"/>
      <c r="AX198" s="13"/>
      <c r="AY198" s="13"/>
      <c r="AZ198" s="13">
        <f t="shared" si="42"/>
        <v>0</v>
      </c>
      <c r="BB198" s="13"/>
      <c r="BC198" s="13"/>
      <c r="BD198" s="13"/>
      <c r="BE198" s="13"/>
      <c r="BF198" s="13"/>
      <c r="BG198" s="13"/>
      <c r="BH198" s="13">
        <f t="shared" si="43"/>
        <v>0</v>
      </c>
      <c r="BJ198" s="13"/>
      <c r="BK198" s="13"/>
      <c r="BL198" s="13"/>
      <c r="BM198" s="13">
        <f t="shared" si="44"/>
        <v>0</v>
      </c>
      <c r="BP198" s="13"/>
      <c r="BR198" s="13"/>
      <c r="BS198" s="13"/>
      <c r="BT198" s="13"/>
      <c r="BU198" s="13"/>
      <c r="BV198" s="13"/>
      <c r="BW198" s="13">
        <f t="shared" si="45"/>
        <v>0</v>
      </c>
      <c r="BX198" s="13"/>
      <c r="BY198" s="13"/>
      <c r="BZ198" s="13"/>
      <c r="CA198" s="13"/>
      <c r="CB198" s="13"/>
      <c r="CC198" s="13"/>
      <c r="CD198" s="13">
        <f t="shared" si="46"/>
        <v>0</v>
      </c>
      <c r="CE198" s="13"/>
      <c r="CF198" s="13"/>
      <c r="CG198" s="13"/>
      <c r="CH198" s="13"/>
      <c r="CI198" s="13"/>
      <c r="CJ198" s="13"/>
      <c r="CK198" s="13"/>
      <c r="CL198" s="13">
        <f t="shared" si="47"/>
        <v>0</v>
      </c>
      <c r="CM198" s="13"/>
      <c r="CN198" s="13"/>
      <c r="CO198" s="13"/>
      <c r="CP198" s="13"/>
      <c r="CQ198" s="13"/>
      <c r="CR198" s="13"/>
      <c r="CS198" s="13">
        <f t="shared" si="48"/>
        <v>0</v>
      </c>
      <c r="CU198" s="26"/>
      <c r="CV198" s="26"/>
      <c r="CW198" s="13">
        <f t="shared" si="49"/>
        <v>0</v>
      </c>
      <c r="CX198" s="26"/>
      <c r="CY198" s="26"/>
      <c r="CZ198" s="13">
        <f t="shared" si="50"/>
        <v>0</v>
      </c>
      <c r="DA198" s="26"/>
      <c r="DB198" s="26"/>
      <c r="DC198" s="26"/>
      <c r="DD198" s="13">
        <f t="shared" si="37"/>
        <v>0</v>
      </c>
      <c r="DE198" s="13"/>
      <c r="DF198" s="13"/>
      <c r="DG198" s="13">
        <f t="shared" si="38"/>
        <v>0</v>
      </c>
      <c r="DI198" s="13"/>
      <c r="DJ198" s="13"/>
      <c r="DK198" s="13"/>
      <c r="DL198" s="13"/>
      <c r="DM198" s="13"/>
      <c r="DN198" s="13">
        <f t="shared" si="51"/>
        <v>0</v>
      </c>
      <c r="DO198" s="13"/>
      <c r="DP198" s="13"/>
      <c r="DQ198" s="13"/>
      <c r="DR198" s="13"/>
      <c r="DS198" s="13"/>
      <c r="DT198" s="13"/>
      <c r="DU198" s="13">
        <f t="shared" si="52"/>
        <v>0</v>
      </c>
      <c r="DV198" s="13"/>
      <c r="DW198" s="13"/>
      <c r="DX198" s="13"/>
      <c r="DY198" s="13"/>
      <c r="DZ198" s="13"/>
      <c r="EA198" s="13"/>
      <c r="EB198" s="13"/>
      <c r="EC198" s="13">
        <f>COUNTIF(DW198:EB198,"X")</f>
        <v>0</v>
      </c>
      <c r="ED198" s="13"/>
      <c r="EE198" s="13"/>
      <c r="EF198" s="13"/>
      <c r="EG198" s="13">
        <f>COUNTIF(EE198:EF198,"X")</f>
        <v>0</v>
      </c>
      <c r="EH198" s="13"/>
      <c r="EI198" s="13"/>
      <c r="EJ198" s="13">
        <f>COUNTIF(EI198:EI198,"X")</f>
        <v>0</v>
      </c>
      <c r="EK198" s="13"/>
      <c r="EL198" s="13"/>
      <c r="EM198" s="13"/>
      <c r="EN198" s="13">
        <f>COUNTIF(EL198:EM198,"X")</f>
        <v>0</v>
      </c>
      <c r="EO198" s="13"/>
      <c r="EP198" s="13"/>
      <c r="EQ198" s="13">
        <f>COUNTIF(EP198:EP198,"X")</f>
        <v>0</v>
      </c>
      <c r="ER198" s="13"/>
      <c r="ES198" s="13"/>
      <c r="ET198" s="13">
        <f>COUNTIF(ES198:ES198,"X")</f>
        <v>0</v>
      </c>
      <c r="EU198" s="13"/>
      <c r="EV198" s="13"/>
      <c r="EW198" s="13"/>
      <c r="EX198" s="13"/>
      <c r="EY198" s="13">
        <f>COUNTIF(EV198:EX198,"X")</f>
        <v>0</v>
      </c>
      <c r="EZ198" s="13"/>
      <c r="FA198" s="27" t="s">
        <v>915</v>
      </c>
    </row>
    <row r="199" spans="1:157" s="9" customFormat="1" ht="30" customHeight="1" hidden="1" outlineLevel="1">
      <c r="A199" s="9" t="s">
        <v>829</v>
      </c>
      <c r="B199" s="9" t="s">
        <v>916</v>
      </c>
      <c r="C199" s="24" t="s">
        <v>896</v>
      </c>
      <c r="D199" s="25">
        <v>36769</v>
      </c>
      <c r="E199" s="25" t="s">
        <v>533</v>
      </c>
      <c r="F199" s="22"/>
      <c r="G199" s="22"/>
      <c r="H199" s="13"/>
      <c r="I199" s="13"/>
      <c r="J199" s="13"/>
      <c r="K199" s="12" t="s">
        <v>425</v>
      </c>
      <c r="L199" s="13"/>
      <c r="M199" s="13"/>
      <c r="N199" s="13"/>
      <c r="O199" s="13"/>
      <c r="P199" s="13">
        <f t="shared" si="36"/>
        <v>1</v>
      </c>
      <c r="Q199" s="13"/>
      <c r="R199" s="13"/>
      <c r="S199" s="13"/>
      <c r="T199" s="13"/>
      <c r="U199" s="13" t="s">
        <v>425</v>
      </c>
      <c r="V199" s="13"/>
      <c r="W199" s="13"/>
      <c r="X199" s="13"/>
      <c r="Y199" s="13">
        <f t="shared" si="39"/>
        <v>1</v>
      </c>
      <c r="Z199" s="13"/>
      <c r="AA199" s="13"/>
      <c r="AB199" s="13"/>
      <c r="AC199" s="13"/>
      <c r="AD199" s="13"/>
      <c r="AE199" s="13" t="s">
        <v>425</v>
      </c>
      <c r="AF199" s="13"/>
      <c r="AG199" s="13">
        <f t="shared" si="40"/>
        <v>1</v>
      </c>
      <c r="AH199" s="13"/>
      <c r="AI199" s="13"/>
      <c r="AJ199" s="13"/>
      <c r="AK199" s="13"/>
      <c r="AL199" s="13"/>
      <c r="AM199" s="13">
        <f t="shared" si="53"/>
        <v>0</v>
      </c>
      <c r="AO199" s="13"/>
      <c r="AP199" s="13"/>
      <c r="AQ199" s="13"/>
      <c r="AR199" s="13"/>
      <c r="AS199" s="13"/>
      <c r="AT199" s="13">
        <f t="shared" si="41"/>
        <v>0</v>
      </c>
      <c r="AW199" s="13"/>
      <c r="AX199" s="13"/>
      <c r="AY199" s="13"/>
      <c r="AZ199" s="13">
        <f t="shared" si="42"/>
        <v>0</v>
      </c>
      <c r="BB199" s="13"/>
      <c r="BC199" s="13"/>
      <c r="BD199" s="13"/>
      <c r="BE199" s="13"/>
      <c r="BF199" s="13"/>
      <c r="BG199" s="13"/>
      <c r="BH199" s="13">
        <f t="shared" si="43"/>
        <v>0</v>
      </c>
      <c r="BJ199" s="13"/>
      <c r="BK199" s="13"/>
      <c r="BL199" s="13"/>
      <c r="BM199" s="13">
        <f t="shared" si="44"/>
        <v>0</v>
      </c>
      <c r="BP199" s="13"/>
      <c r="BR199" s="13"/>
      <c r="BS199" s="13"/>
      <c r="BT199" s="13"/>
      <c r="BU199" s="13"/>
      <c r="BV199" s="13"/>
      <c r="BW199" s="13">
        <f t="shared" si="45"/>
        <v>0</v>
      </c>
      <c r="BX199" s="13"/>
      <c r="BY199" s="13"/>
      <c r="BZ199" s="13"/>
      <c r="CA199" s="13"/>
      <c r="CB199" s="13"/>
      <c r="CC199" s="13"/>
      <c r="CD199" s="13">
        <f t="shared" si="46"/>
        <v>0</v>
      </c>
      <c r="CE199" s="13"/>
      <c r="CF199" s="13"/>
      <c r="CG199" s="13"/>
      <c r="CH199" s="13"/>
      <c r="CI199" s="13"/>
      <c r="CJ199" s="13"/>
      <c r="CK199" s="13"/>
      <c r="CL199" s="13">
        <f t="shared" si="47"/>
        <v>0</v>
      </c>
      <c r="CM199" s="13"/>
      <c r="CN199" s="13"/>
      <c r="CO199" s="13"/>
      <c r="CP199" s="13"/>
      <c r="CQ199" s="13"/>
      <c r="CR199" s="13"/>
      <c r="CS199" s="13">
        <f t="shared" si="48"/>
        <v>0</v>
      </c>
      <c r="CU199" s="26"/>
      <c r="CV199" s="26"/>
      <c r="CW199" s="13">
        <f t="shared" si="49"/>
        <v>0</v>
      </c>
      <c r="CX199" s="26"/>
      <c r="CY199" s="26"/>
      <c r="CZ199" s="13">
        <f t="shared" si="50"/>
        <v>0</v>
      </c>
      <c r="DA199" s="26"/>
      <c r="DB199" s="26"/>
      <c r="DC199" s="26"/>
      <c r="DD199" s="13">
        <f t="shared" si="37"/>
        <v>0</v>
      </c>
      <c r="DE199" s="13"/>
      <c r="DF199" s="13"/>
      <c r="DG199" s="13">
        <f t="shared" si="38"/>
        <v>0</v>
      </c>
      <c r="DI199" s="13"/>
      <c r="DJ199" s="13"/>
      <c r="DK199" s="13"/>
      <c r="DL199" s="13"/>
      <c r="DM199" s="13"/>
      <c r="DN199" s="13">
        <f t="shared" si="51"/>
        <v>0</v>
      </c>
      <c r="DO199" s="13"/>
      <c r="DP199" s="13"/>
      <c r="DQ199" s="13"/>
      <c r="DR199" s="13"/>
      <c r="DS199" s="13"/>
      <c r="DT199" s="13"/>
      <c r="DU199" s="13">
        <f t="shared" si="52"/>
        <v>0</v>
      </c>
      <c r="DV199" s="13"/>
      <c r="DW199" s="13"/>
      <c r="DX199" s="13"/>
      <c r="DY199" s="13"/>
      <c r="DZ199" s="13"/>
      <c r="EA199" s="13"/>
      <c r="EB199" s="13"/>
      <c r="EC199" s="13">
        <f>COUNTIF(DW199:EB199,"X")</f>
        <v>0</v>
      </c>
      <c r="ED199" s="13"/>
      <c r="EE199" s="13"/>
      <c r="EF199" s="13"/>
      <c r="EG199" s="13">
        <f>COUNTIF(EE199:EF199,"X")</f>
        <v>0</v>
      </c>
      <c r="EH199" s="13"/>
      <c r="EI199" s="13"/>
      <c r="EJ199" s="13">
        <f>COUNTIF(EI199:EI199,"X")</f>
        <v>0</v>
      </c>
      <c r="EK199" s="13"/>
      <c r="EL199" s="13"/>
      <c r="EM199" s="13"/>
      <c r="EN199" s="13">
        <f>COUNTIF(EL199:EM199,"X")</f>
        <v>0</v>
      </c>
      <c r="EO199" s="13"/>
      <c r="EP199" s="13"/>
      <c r="EQ199" s="13">
        <f>COUNTIF(EP199:EP199,"X")</f>
        <v>0</v>
      </c>
      <c r="ER199" s="13"/>
      <c r="ES199" s="13"/>
      <c r="ET199" s="13">
        <f>COUNTIF(ES199:ES199,"X")</f>
        <v>0</v>
      </c>
      <c r="EU199" s="13"/>
      <c r="EV199" s="13"/>
      <c r="EW199" s="13"/>
      <c r="EX199" s="13"/>
      <c r="EY199" s="13">
        <f>COUNTIF(EV199:EX199,"X")</f>
        <v>0</v>
      </c>
      <c r="EZ199" s="13"/>
      <c r="FA199" s="27" t="s">
        <v>917</v>
      </c>
    </row>
    <row r="200" spans="1:157" s="9" customFormat="1" ht="30" customHeight="1" hidden="1" outlineLevel="1">
      <c r="A200" s="9" t="s">
        <v>829</v>
      </c>
      <c r="B200" s="9" t="s">
        <v>918</v>
      </c>
      <c r="C200" s="24" t="s">
        <v>919</v>
      </c>
      <c r="D200" s="25">
        <v>36830</v>
      </c>
      <c r="E200" s="25" t="s">
        <v>533</v>
      </c>
      <c r="F200" s="22"/>
      <c r="G200" s="22"/>
      <c r="H200" s="13"/>
      <c r="I200" s="13"/>
      <c r="J200" s="13"/>
      <c r="K200" s="12" t="s">
        <v>425</v>
      </c>
      <c r="L200" s="13"/>
      <c r="M200" s="13"/>
      <c r="N200" s="13" t="s">
        <v>425</v>
      </c>
      <c r="O200" s="13" t="s">
        <v>425</v>
      </c>
      <c r="P200" s="13">
        <f t="shared" si="36"/>
        <v>3</v>
      </c>
      <c r="Q200" s="13"/>
      <c r="R200" s="13"/>
      <c r="S200" s="13"/>
      <c r="T200" s="13"/>
      <c r="U200" s="13" t="s">
        <v>425</v>
      </c>
      <c r="V200" s="13"/>
      <c r="W200" s="13"/>
      <c r="X200" s="13"/>
      <c r="Y200" s="13">
        <f t="shared" si="39"/>
        <v>1</v>
      </c>
      <c r="Z200" s="13"/>
      <c r="AA200" s="13"/>
      <c r="AB200" s="13"/>
      <c r="AC200" s="13"/>
      <c r="AD200" s="13"/>
      <c r="AE200" s="13" t="s">
        <v>425</v>
      </c>
      <c r="AF200" s="13"/>
      <c r="AG200" s="13">
        <f t="shared" si="40"/>
        <v>1</v>
      </c>
      <c r="AH200" s="13"/>
      <c r="AI200" s="13"/>
      <c r="AJ200" s="13"/>
      <c r="AK200" s="13"/>
      <c r="AL200" s="13"/>
      <c r="AM200" s="13">
        <f t="shared" si="53"/>
        <v>0</v>
      </c>
      <c r="AO200" s="13"/>
      <c r="AP200" s="13"/>
      <c r="AQ200" s="13"/>
      <c r="AR200" s="13" t="s">
        <v>425</v>
      </c>
      <c r="AS200" s="13"/>
      <c r="AT200" s="13">
        <f t="shared" si="41"/>
        <v>1</v>
      </c>
      <c r="AW200" s="13"/>
      <c r="AX200" s="13"/>
      <c r="AY200" s="13"/>
      <c r="AZ200" s="13">
        <f t="shared" si="42"/>
        <v>0</v>
      </c>
      <c r="BB200" s="13"/>
      <c r="BC200" s="13"/>
      <c r="BD200" s="13"/>
      <c r="BE200" s="13"/>
      <c r="BF200" s="13"/>
      <c r="BG200" s="13"/>
      <c r="BH200" s="13">
        <f t="shared" si="43"/>
        <v>0</v>
      </c>
      <c r="BJ200" s="13"/>
      <c r="BK200" s="13"/>
      <c r="BL200" s="13"/>
      <c r="BM200" s="13">
        <f t="shared" si="44"/>
        <v>0</v>
      </c>
      <c r="BP200" s="13"/>
      <c r="BR200" s="13"/>
      <c r="BS200" s="13"/>
      <c r="BT200" s="13"/>
      <c r="BU200" s="13"/>
      <c r="BV200" s="13"/>
      <c r="BW200" s="13">
        <f t="shared" si="45"/>
        <v>0</v>
      </c>
      <c r="BX200" s="13"/>
      <c r="BY200" s="13"/>
      <c r="BZ200" s="13"/>
      <c r="CA200" s="13"/>
      <c r="CB200" s="13"/>
      <c r="CC200" s="13"/>
      <c r="CD200" s="13">
        <f t="shared" si="46"/>
        <v>0</v>
      </c>
      <c r="CE200" s="13"/>
      <c r="CF200" s="13"/>
      <c r="CG200" s="13"/>
      <c r="CH200" s="13"/>
      <c r="CI200" s="13"/>
      <c r="CJ200" s="13"/>
      <c r="CK200" s="13"/>
      <c r="CL200" s="13">
        <f t="shared" si="47"/>
        <v>0</v>
      </c>
      <c r="CM200" s="13"/>
      <c r="CN200" s="13"/>
      <c r="CO200" s="13"/>
      <c r="CP200" s="13"/>
      <c r="CQ200" s="13"/>
      <c r="CR200" s="13"/>
      <c r="CS200" s="13">
        <f t="shared" si="48"/>
        <v>0</v>
      </c>
      <c r="CU200" s="26"/>
      <c r="CV200" s="26"/>
      <c r="CW200" s="13">
        <f t="shared" si="49"/>
        <v>0</v>
      </c>
      <c r="CX200" s="26"/>
      <c r="CY200" s="26"/>
      <c r="CZ200" s="13">
        <f t="shared" si="50"/>
        <v>0</v>
      </c>
      <c r="DA200" s="26"/>
      <c r="DB200" s="26"/>
      <c r="DC200" s="26"/>
      <c r="DD200" s="13">
        <f t="shared" si="37"/>
        <v>0</v>
      </c>
      <c r="DE200" s="13"/>
      <c r="DF200" s="13"/>
      <c r="DG200" s="13">
        <f t="shared" si="38"/>
        <v>0</v>
      </c>
      <c r="DI200" s="13"/>
      <c r="DJ200" s="13"/>
      <c r="DK200" s="13"/>
      <c r="DL200" s="13"/>
      <c r="DM200" s="13"/>
      <c r="DN200" s="13">
        <f t="shared" si="51"/>
        <v>0</v>
      </c>
      <c r="DO200" s="13"/>
      <c r="DP200" s="13"/>
      <c r="DQ200" s="13"/>
      <c r="DR200" s="13"/>
      <c r="DS200" s="13"/>
      <c r="DT200" s="13"/>
      <c r="DU200" s="13">
        <f t="shared" si="52"/>
        <v>0</v>
      </c>
      <c r="DV200" s="13"/>
      <c r="DW200" s="13"/>
      <c r="DX200" s="13"/>
      <c r="DY200" s="13"/>
      <c r="DZ200" s="13"/>
      <c r="EA200" s="13"/>
      <c r="EB200" s="13"/>
      <c r="EC200" s="13">
        <f>COUNTIF(DW200:EB200,"X")</f>
        <v>0</v>
      </c>
      <c r="ED200" s="13"/>
      <c r="EE200" s="13"/>
      <c r="EF200" s="13"/>
      <c r="EG200" s="13">
        <f>COUNTIF(EE200:EF200,"X")</f>
        <v>0</v>
      </c>
      <c r="EH200" s="13"/>
      <c r="EI200" s="13"/>
      <c r="EJ200" s="13">
        <f>COUNTIF(EI200:EI200,"X")</f>
        <v>0</v>
      </c>
      <c r="EK200" s="13"/>
      <c r="EL200" s="13"/>
      <c r="EM200" s="13"/>
      <c r="EN200" s="13">
        <f>COUNTIF(EL200:EM200,"X")</f>
        <v>0</v>
      </c>
      <c r="EO200" s="13"/>
      <c r="EP200" s="13"/>
      <c r="EQ200" s="13">
        <f>COUNTIF(EP200:EP200,"X")</f>
        <v>0</v>
      </c>
      <c r="ER200" s="13"/>
      <c r="ES200" s="13"/>
      <c r="ET200" s="13">
        <f>COUNTIF(ES200:ES200,"X")</f>
        <v>0</v>
      </c>
      <c r="EU200" s="13"/>
      <c r="EV200" s="13"/>
      <c r="EW200" s="13"/>
      <c r="EX200" s="13"/>
      <c r="EY200" s="13">
        <f>COUNTIF(EV200:EX200,"X")</f>
        <v>0</v>
      </c>
      <c r="EZ200" s="13"/>
      <c r="FA200" s="27" t="s">
        <v>920</v>
      </c>
    </row>
    <row r="201" spans="1:157" s="9" customFormat="1" ht="30" customHeight="1" hidden="1" outlineLevel="1">
      <c r="A201" s="9" t="s">
        <v>829</v>
      </c>
      <c r="B201" s="9" t="s">
        <v>921</v>
      </c>
      <c r="C201" s="24" t="s">
        <v>896</v>
      </c>
      <c r="D201" s="25">
        <v>36769</v>
      </c>
      <c r="E201" s="25" t="s">
        <v>533</v>
      </c>
      <c r="F201" s="22"/>
      <c r="G201" s="22"/>
      <c r="H201" s="13"/>
      <c r="I201" s="13"/>
      <c r="J201" s="13"/>
      <c r="K201" s="12" t="s">
        <v>425</v>
      </c>
      <c r="L201" s="13"/>
      <c r="M201" s="13"/>
      <c r="N201" s="13"/>
      <c r="O201" s="13"/>
      <c r="P201" s="13">
        <f t="shared" si="36"/>
        <v>1</v>
      </c>
      <c r="Q201" s="13"/>
      <c r="R201" s="13"/>
      <c r="S201" s="13"/>
      <c r="T201" s="13"/>
      <c r="U201" s="13" t="s">
        <v>425</v>
      </c>
      <c r="V201" s="13"/>
      <c r="W201" s="13"/>
      <c r="X201" s="13"/>
      <c r="Y201" s="13">
        <f t="shared" si="39"/>
        <v>1</v>
      </c>
      <c r="Z201" s="13"/>
      <c r="AA201" s="13"/>
      <c r="AB201" s="13"/>
      <c r="AC201" s="13"/>
      <c r="AD201" s="13"/>
      <c r="AE201" s="13" t="s">
        <v>425</v>
      </c>
      <c r="AF201" s="13"/>
      <c r="AG201" s="13">
        <f t="shared" si="40"/>
        <v>1</v>
      </c>
      <c r="AH201" s="13"/>
      <c r="AI201" s="13"/>
      <c r="AJ201" s="13"/>
      <c r="AK201" s="13"/>
      <c r="AL201" s="13"/>
      <c r="AM201" s="13">
        <f t="shared" si="53"/>
        <v>0</v>
      </c>
      <c r="AO201" s="13"/>
      <c r="AP201" s="13"/>
      <c r="AQ201" s="13"/>
      <c r="AR201" s="13"/>
      <c r="AS201" s="13"/>
      <c r="AT201" s="13">
        <f t="shared" si="41"/>
        <v>0</v>
      </c>
      <c r="AW201" s="13"/>
      <c r="AX201" s="13"/>
      <c r="AY201" s="13"/>
      <c r="AZ201" s="13">
        <f t="shared" si="42"/>
        <v>0</v>
      </c>
      <c r="BB201" s="13"/>
      <c r="BC201" s="13"/>
      <c r="BD201" s="13"/>
      <c r="BE201" s="13"/>
      <c r="BF201" s="13"/>
      <c r="BG201" s="13"/>
      <c r="BH201" s="13">
        <f t="shared" si="43"/>
        <v>0</v>
      </c>
      <c r="BJ201" s="13"/>
      <c r="BK201" s="13"/>
      <c r="BL201" s="13"/>
      <c r="BM201" s="13">
        <f t="shared" si="44"/>
        <v>0</v>
      </c>
      <c r="BP201" s="13"/>
      <c r="BR201" s="13"/>
      <c r="BS201" s="13"/>
      <c r="BT201" s="13"/>
      <c r="BU201" s="13"/>
      <c r="BV201" s="13"/>
      <c r="BW201" s="13">
        <f t="shared" si="45"/>
        <v>0</v>
      </c>
      <c r="BX201" s="13"/>
      <c r="BY201" s="13"/>
      <c r="BZ201" s="13"/>
      <c r="CA201" s="13"/>
      <c r="CB201" s="13"/>
      <c r="CC201" s="13"/>
      <c r="CD201" s="13">
        <f t="shared" si="46"/>
        <v>0</v>
      </c>
      <c r="CE201" s="13"/>
      <c r="CF201" s="13"/>
      <c r="CG201" s="13"/>
      <c r="CH201" s="13"/>
      <c r="CI201" s="13"/>
      <c r="CJ201" s="13"/>
      <c r="CK201" s="13"/>
      <c r="CL201" s="13">
        <f t="shared" si="47"/>
        <v>0</v>
      </c>
      <c r="CM201" s="13"/>
      <c r="CN201" s="13"/>
      <c r="CO201" s="13"/>
      <c r="CP201" s="13"/>
      <c r="CQ201" s="13"/>
      <c r="CR201" s="13"/>
      <c r="CS201" s="13">
        <f t="shared" si="48"/>
        <v>0</v>
      </c>
      <c r="CU201" s="26"/>
      <c r="CV201" s="26"/>
      <c r="CW201" s="13">
        <f t="shared" si="49"/>
        <v>0</v>
      </c>
      <c r="CX201" s="26"/>
      <c r="CY201" s="26"/>
      <c r="CZ201" s="13">
        <f t="shared" si="50"/>
        <v>0</v>
      </c>
      <c r="DA201" s="26"/>
      <c r="DB201" s="26"/>
      <c r="DC201" s="26"/>
      <c r="DD201" s="13">
        <f t="shared" si="37"/>
        <v>0</v>
      </c>
      <c r="DE201" s="13"/>
      <c r="DF201" s="13"/>
      <c r="DG201" s="13">
        <f t="shared" si="38"/>
        <v>0</v>
      </c>
      <c r="DI201" s="13"/>
      <c r="DJ201" s="13"/>
      <c r="DK201" s="13"/>
      <c r="DL201" s="13"/>
      <c r="DM201" s="13"/>
      <c r="DN201" s="13">
        <f t="shared" si="51"/>
        <v>0</v>
      </c>
      <c r="DO201" s="13"/>
      <c r="DP201" s="13"/>
      <c r="DQ201" s="13"/>
      <c r="DR201" s="13"/>
      <c r="DS201" s="13"/>
      <c r="DT201" s="13"/>
      <c r="DU201" s="13">
        <f t="shared" si="52"/>
        <v>0</v>
      </c>
      <c r="DV201" s="13"/>
      <c r="DW201" s="13"/>
      <c r="DX201" s="13"/>
      <c r="DY201" s="13"/>
      <c r="DZ201" s="13"/>
      <c r="EA201" s="13"/>
      <c r="EB201" s="13"/>
      <c r="EC201" s="13">
        <f>COUNTIF(DW201:EB201,"X")</f>
        <v>0</v>
      </c>
      <c r="ED201" s="13"/>
      <c r="EE201" s="13"/>
      <c r="EF201" s="13"/>
      <c r="EG201" s="13">
        <f>COUNTIF(EE201:EF201,"X")</f>
        <v>0</v>
      </c>
      <c r="EH201" s="13"/>
      <c r="EI201" s="13"/>
      <c r="EJ201" s="13">
        <f>COUNTIF(EI201:EI201,"X")</f>
        <v>0</v>
      </c>
      <c r="EK201" s="13"/>
      <c r="EL201" s="13"/>
      <c r="EM201" s="13"/>
      <c r="EN201" s="13">
        <f>COUNTIF(EL201:EM201,"X")</f>
        <v>0</v>
      </c>
      <c r="EO201" s="13"/>
      <c r="EP201" s="13"/>
      <c r="EQ201" s="13">
        <f>COUNTIF(EP201:EP201,"X")</f>
        <v>0</v>
      </c>
      <c r="ER201" s="13"/>
      <c r="ES201" s="13"/>
      <c r="ET201" s="13">
        <f>COUNTIF(ES201:ES201,"X")</f>
        <v>0</v>
      </c>
      <c r="EU201" s="13"/>
      <c r="EV201" s="13"/>
      <c r="EW201" s="13"/>
      <c r="EX201" s="13"/>
      <c r="EY201" s="13">
        <f>COUNTIF(EV201:EX201,"X")</f>
        <v>0</v>
      </c>
      <c r="EZ201" s="13"/>
      <c r="FA201" s="27" t="s">
        <v>0</v>
      </c>
    </row>
    <row r="202" spans="1:157" s="9" customFormat="1" ht="30" customHeight="1" hidden="1" outlineLevel="1">
      <c r="A202" s="9" t="s">
        <v>829</v>
      </c>
      <c r="B202" s="9" t="s">
        <v>1</v>
      </c>
      <c r="C202" s="24" t="s">
        <v>919</v>
      </c>
      <c r="D202" s="25">
        <v>36830</v>
      </c>
      <c r="E202" s="25" t="s">
        <v>533</v>
      </c>
      <c r="F202" s="22"/>
      <c r="G202" s="22"/>
      <c r="H202" s="13"/>
      <c r="I202" s="13"/>
      <c r="J202" s="13"/>
      <c r="K202" s="12" t="s">
        <v>425</v>
      </c>
      <c r="L202" s="13"/>
      <c r="M202" s="13"/>
      <c r="N202" s="13" t="s">
        <v>425</v>
      </c>
      <c r="O202" s="13" t="s">
        <v>425</v>
      </c>
      <c r="P202" s="13">
        <f t="shared" si="36"/>
        <v>3</v>
      </c>
      <c r="Q202" s="13"/>
      <c r="R202" s="13"/>
      <c r="S202" s="13"/>
      <c r="T202" s="13"/>
      <c r="U202" s="13" t="s">
        <v>425</v>
      </c>
      <c r="V202" s="13"/>
      <c r="W202" s="13"/>
      <c r="X202" s="13"/>
      <c r="Y202" s="13">
        <f t="shared" si="39"/>
        <v>1</v>
      </c>
      <c r="Z202" s="13"/>
      <c r="AA202" s="13"/>
      <c r="AB202" s="13"/>
      <c r="AC202" s="13"/>
      <c r="AD202" s="13"/>
      <c r="AE202" s="13" t="s">
        <v>425</v>
      </c>
      <c r="AF202" s="13"/>
      <c r="AG202" s="13">
        <f t="shared" si="40"/>
        <v>1</v>
      </c>
      <c r="AH202" s="13"/>
      <c r="AI202" s="13"/>
      <c r="AJ202" s="13"/>
      <c r="AK202" s="13"/>
      <c r="AL202" s="13"/>
      <c r="AM202" s="13">
        <f t="shared" si="53"/>
        <v>0</v>
      </c>
      <c r="AO202" s="13"/>
      <c r="AP202" s="13"/>
      <c r="AQ202" s="13"/>
      <c r="AR202" s="13" t="s">
        <v>425</v>
      </c>
      <c r="AS202" s="13"/>
      <c r="AT202" s="13">
        <f t="shared" si="41"/>
        <v>1</v>
      </c>
      <c r="AW202" s="13"/>
      <c r="AX202" s="13"/>
      <c r="AY202" s="13"/>
      <c r="AZ202" s="13">
        <f t="shared" si="42"/>
        <v>0</v>
      </c>
      <c r="BB202" s="13"/>
      <c r="BC202" s="13"/>
      <c r="BD202" s="13"/>
      <c r="BE202" s="13"/>
      <c r="BF202" s="13"/>
      <c r="BG202" s="13"/>
      <c r="BH202" s="13">
        <f t="shared" si="43"/>
        <v>0</v>
      </c>
      <c r="BJ202" s="13"/>
      <c r="BK202" s="13"/>
      <c r="BL202" s="13"/>
      <c r="BM202" s="13">
        <f t="shared" si="44"/>
        <v>0</v>
      </c>
      <c r="BP202" s="13"/>
      <c r="BR202" s="13"/>
      <c r="BS202" s="13"/>
      <c r="BT202" s="13"/>
      <c r="BU202" s="13"/>
      <c r="BV202" s="13"/>
      <c r="BW202" s="13">
        <f t="shared" si="45"/>
        <v>0</v>
      </c>
      <c r="BX202" s="13"/>
      <c r="BY202" s="13"/>
      <c r="BZ202" s="13"/>
      <c r="CA202" s="13"/>
      <c r="CB202" s="13"/>
      <c r="CC202" s="13"/>
      <c r="CD202" s="13">
        <f t="shared" si="46"/>
        <v>0</v>
      </c>
      <c r="CE202" s="13"/>
      <c r="CF202" s="13"/>
      <c r="CG202" s="13"/>
      <c r="CH202" s="13"/>
      <c r="CI202" s="13"/>
      <c r="CJ202" s="13"/>
      <c r="CK202" s="13"/>
      <c r="CL202" s="13">
        <f t="shared" si="47"/>
        <v>0</v>
      </c>
      <c r="CM202" s="13"/>
      <c r="CN202" s="13"/>
      <c r="CO202" s="13"/>
      <c r="CP202" s="13"/>
      <c r="CQ202" s="13"/>
      <c r="CR202" s="13"/>
      <c r="CS202" s="13">
        <f t="shared" si="48"/>
        <v>0</v>
      </c>
      <c r="CU202" s="26"/>
      <c r="CV202" s="26"/>
      <c r="CW202" s="13">
        <f t="shared" si="49"/>
        <v>0</v>
      </c>
      <c r="CX202" s="26"/>
      <c r="CY202" s="26"/>
      <c r="CZ202" s="13">
        <f t="shared" si="50"/>
        <v>0</v>
      </c>
      <c r="DA202" s="26"/>
      <c r="DB202" s="26"/>
      <c r="DC202" s="26"/>
      <c r="DD202" s="13">
        <f t="shared" si="37"/>
        <v>0</v>
      </c>
      <c r="DE202" s="13"/>
      <c r="DF202" s="13"/>
      <c r="DG202" s="13">
        <f t="shared" si="38"/>
        <v>0</v>
      </c>
      <c r="DI202" s="13"/>
      <c r="DJ202" s="13"/>
      <c r="DK202" s="13"/>
      <c r="DL202" s="13"/>
      <c r="DM202" s="13"/>
      <c r="DN202" s="13">
        <f t="shared" si="51"/>
        <v>0</v>
      </c>
      <c r="DO202" s="13"/>
      <c r="DP202" s="13"/>
      <c r="DQ202" s="13"/>
      <c r="DR202" s="13"/>
      <c r="DS202" s="13"/>
      <c r="DT202" s="13"/>
      <c r="DU202" s="13">
        <f t="shared" si="52"/>
        <v>0</v>
      </c>
      <c r="DV202" s="13"/>
      <c r="DW202" s="13"/>
      <c r="DX202" s="13"/>
      <c r="DY202" s="13"/>
      <c r="DZ202" s="13"/>
      <c r="EA202" s="13"/>
      <c r="EB202" s="13"/>
      <c r="EC202" s="13">
        <f>COUNTIF(DW202:EB202,"X")</f>
        <v>0</v>
      </c>
      <c r="ED202" s="13"/>
      <c r="EE202" s="13"/>
      <c r="EF202" s="13"/>
      <c r="EG202" s="13">
        <f>COUNTIF(EE202:EF202,"X")</f>
        <v>0</v>
      </c>
      <c r="EH202" s="13"/>
      <c r="EI202" s="13"/>
      <c r="EJ202" s="13">
        <f>COUNTIF(EI202:EI202,"X")</f>
        <v>0</v>
      </c>
      <c r="EK202" s="13"/>
      <c r="EL202" s="13"/>
      <c r="EM202" s="13"/>
      <c r="EN202" s="13">
        <f>COUNTIF(EL202:EM202,"X")</f>
        <v>0</v>
      </c>
      <c r="EO202" s="13"/>
      <c r="EP202" s="13"/>
      <c r="EQ202" s="13">
        <f>COUNTIF(EP202:EP202,"X")</f>
        <v>0</v>
      </c>
      <c r="ER202" s="13"/>
      <c r="ES202" s="13"/>
      <c r="ET202" s="13">
        <f>COUNTIF(ES202:ES202,"X")</f>
        <v>0</v>
      </c>
      <c r="EU202" s="13"/>
      <c r="EV202" s="13"/>
      <c r="EW202" s="13"/>
      <c r="EX202" s="13"/>
      <c r="EY202" s="13">
        <f>COUNTIF(EV202:EX202,"X")</f>
        <v>0</v>
      </c>
      <c r="EZ202" s="13"/>
      <c r="FA202" s="27" t="s">
        <v>2</v>
      </c>
    </row>
    <row r="203" spans="1:157" s="9" customFormat="1" ht="30" customHeight="1" hidden="1" outlineLevel="1">
      <c r="A203" s="9" t="s">
        <v>829</v>
      </c>
      <c r="B203" s="9" t="s">
        <v>3</v>
      </c>
      <c r="C203" s="24" t="s">
        <v>4</v>
      </c>
      <c r="D203" s="25">
        <v>36099</v>
      </c>
      <c r="E203" s="25" t="s">
        <v>492</v>
      </c>
      <c r="F203" s="22"/>
      <c r="G203" s="22"/>
      <c r="H203" s="13"/>
      <c r="I203" s="13"/>
      <c r="J203" s="13"/>
      <c r="K203" s="25" t="s">
        <v>425</v>
      </c>
      <c r="L203" s="13"/>
      <c r="M203" s="13"/>
      <c r="N203" s="13"/>
      <c r="O203" s="13"/>
      <c r="P203" s="13">
        <f t="shared" si="36"/>
        <v>1</v>
      </c>
      <c r="Q203" s="13"/>
      <c r="R203" s="13"/>
      <c r="S203" s="13"/>
      <c r="T203" s="13"/>
      <c r="U203" s="13" t="s">
        <v>425</v>
      </c>
      <c r="V203" s="13"/>
      <c r="W203" s="13"/>
      <c r="X203" s="13"/>
      <c r="Y203" s="13">
        <f t="shared" si="39"/>
        <v>1</v>
      </c>
      <c r="Z203" s="13"/>
      <c r="AA203" s="13"/>
      <c r="AB203" s="13"/>
      <c r="AC203" s="13"/>
      <c r="AD203" s="13"/>
      <c r="AE203" s="13"/>
      <c r="AF203" s="13"/>
      <c r="AG203" s="13">
        <f t="shared" si="40"/>
        <v>0</v>
      </c>
      <c r="AH203" s="13"/>
      <c r="AI203" s="13"/>
      <c r="AJ203" s="13" t="s">
        <v>425</v>
      </c>
      <c r="AK203" s="13"/>
      <c r="AL203" s="13"/>
      <c r="AM203" s="13">
        <f t="shared" si="53"/>
        <v>1</v>
      </c>
      <c r="AO203" s="13"/>
      <c r="AP203" s="13"/>
      <c r="AQ203" s="13"/>
      <c r="AR203" s="13"/>
      <c r="AS203" s="13"/>
      <c r="AT203" s="13">
        <f t="shared" si="41"/>
        <v>0</v>
      </c>
      <c r="AW203" s="13"/>
      <c r="AX203" s="13"/>
      <c r="AY203" s="13"/>
      <c r="AZ203" s="13">
        <f t="shared" si="42"/>
        <v>0</v>
      </c>
      <c r="BB203" s="13"/>
      <c r="BC203" s="13"/>
      <c r="BD203" s="13"/>
      <c r="BE203" s="13"/>
      <c r="BF203" s="13"/>
      <c r="BG203" s="13"/>
      <c r="BH203" s="13">
        <f t="shared" si="43"/>
        <v>0</v>
      </c>
      <c r="BJ203" s="13"/>
      <c r="BK203" s="13"/>
      <c r="BL203" s="13"/>
      <c r="BM203" s="13">
        <f t="shared" si="44"/>
        <v>0</v>
      </c>
      <c r="BP203" s="13"/>
      <c r="BR203" s="13"/>
      <c r="BS203" s="13"/>
      <c r="BT203" s="13"/>
      <c r="BU203" s="13"/>
      <c r="BV203" s="13"/>
      <c r="BW203" s="13">
        <f t="shared" si="45"/>
        <v>0</v>
      </c>
      <c r="BX203" s="13"/>
      <c r="BY203" s="13"/>
      <c r="BZ203" s="13"/>
      <c r="CA203" s="13"/>
      <c r="CB203" s="13"/>
      <c r="CC203" s="13"/>
      <c r="CD203" s="13">
        <f t="shared" si="46"/>
        <v>0</v>
      </c>
      <c r="CE203" s="13"/>
      <c r="CF203" s="13"/>
      <c r="CG203" s="13"/>
      <c r="CH203" s="13"/>
      <c r="CI203" s="13"/>
      <c r="CJ203" s="13"/>
      <c r="CK203" s="13"/>
      <c r="CL203" s="13">
        <f t="shared" si="47"/>
        <v>0</v>
      </c>
      <c r="CM203" s="13"/>
      <c r="CN203" s="13"/>
      <c r="CO203" s="13"/>
      <c r="CP203" s="13"/>
      <c r="CQ203" s="13"/>
      <c r="CR203" s="13"/>
      <c r="CS203" s="13">
        <f t="shared" si="48"/>
        <v>0</v>
      </c>
      <c r="CU203" s="26"/>
      <c r="CV203" s="26"/>
      <c r="CW203" s="13">
        <f t="shared" si="49"/>
        <v>0</v>
      </c>
      <c r="CX203" s="26"/>
      <c r="CY203" s="26"/>
      <c r="CZ203" s="13">
        <f t="shared" si="50"/>
        <v>0</v>
      </c>
      <c r="DA203" s="26"/>
      <c r="DB203" s="26"/>
      <c r="DC203" s="26"/>
      <c r="DD203" s="13">
        <f t="shared" si="37"/>
        <v>0</v>
      </c>
      <c r="DE203" s="13"/>
      <c r="DF203" s="13"/>
      <c r="DG203" s="13">
        <f t="shared" si="38"/>
        <v>0</v>
      </c>
      <c r="DI203" s="13"/>
      <c r="DJ203" s="13"/>
      <c r="DK203" s="13"/>
      <c r="DL203" s="13"/>
      <c r="DM203" s="13"/>
      <c r="DN203" s="13">
        <f t="shared" si="51"/>
        <v>0</v>
      </c>
      <c r="DO203" s="13"/>
      <c r="DP203" s="13"/>
      <c r="DQ203" s="13"/>
      <c r="DR203" s="13"/>
      <c r="DS203" s="13"/>
      <c r="DT203" s="13"/>
      <c r="DU203" s="13">
        <f t="shared" si="52"/>
        <v>0</v>
      </c>
      <c r="DV203" s="13"/>
      <c r="DW203" s="13"/>
      <c r="DX203" s="13"/>
      <c r="DY203" s="13"/>
      <c r="DZ203" s="13"/>
      <c r="EA203" s="13"/>
      <c r="EB203" s="13"/>
      <c r="EC203" s="13">
        <f>COUNTIF(DW203:EB203,"X")</f>
        <v>0</v>
      </c>
      <c r="ED203" s="13"/>
      <c r="EE203" s="13"/>
      <c r="EF203" s="13"/>
      <c r="EG203" s="13">
        <f>COUNTIF(EE203:EF203,"X")</f>
        <v>0</v>
      </c>
      <c r="EH203" s="13"/>
      <c r="EI203" s="13"/>
      <c r="EJ203" s="13">
        <f>COUNTIF(EI203:EI203,"X")</f>
        <v>0</v>
      </c>
      <c r="EK203" s="13"/>
      <c r="EL203" s="13"/>
      <c r="EM203" s="13"/>
      <c r="EN203" s="13">
        <f>COUNTIF(EL203:EM203,"X")</f>
        <v>0</v>
      </c>
      <c r="EO203" s="13"/>
      <c r="EP203" s="13"/>
      <c r="EQ203" s="13">
        <f>COUNTIF(EP203:EP203,"X")</f>
        <v>0</v>
      </c>
      <c r="ER203" s="13"/>
      <c r="ES203" s="13"/>
      <c r="ET203" s="13">
        <f>COUNTIF(ES203:ES203,"X")</f>
        <v>0</v>
      </c>
      <c r="EU203" s="13"/>
      <c r="EV203" s="13"/>
      <c r="EW203" s="13"/>
      <c r="EX203" s="13"/>
      <c r="EY203" s="13">
        <f>COUNTIF(EV203:EX203,"X")</f>
        <v>0</v>
      </c>
      <c r="EZ203" s="13"/>
      <c r="FA203" s="27" t="s">
        <v>5</v>
      </c>
    </row>
    <row r="204" spans="1:157" s="9" customFormat="1" ht="30" customHeight="1" hidden="1" outlineLevel="1">
      <c r="A204" s="9" t="s">
        <v>829</v>
      </c>
      <c r="B204" s="9" t="s">
        <v>6</v>
      </c>
      <c r="C204" s="24" t="s">
        <v>7</v>
      </c>
      <c r="D204" s="25">
        <v>36099</v>
      </c>
      <c r="E204" s="25" t="s">
        <v>492</v>
      </c>
      <c r="F204" s="22"/>
      <c r="G204" s="22"/>
      <c r="H204" s="13"/>
      <c r="I204" s="13"/>
      <c r="J204" s="13"/>
      <c r="K204" s="25" t="s">
        <v>425</v>
      </c>
      <c r="L204" s="13"/>
      <c r="M204" s="13"/>
      <c r="N204" s="13"/>
      <c r="O204" s="13"/>
      <c r="P204" s="13">
        <f t="shared" si="36"/>
        <v>1</v>
      </c>
      <c r="Q204" s="13"/>
      <c r="R204" s="13"/>
      <c r="S204" s="13"/>
      <c r="T204" s="13"/>
      <c r="U204" s="13" t="s">
        <v>425</v>
      </c>
      <c r="V204" s="13"/>
      <c r="W204" s="13"/>
      <c r="X204" s="13"/>
      <c r="Y204" s="13">
        <f t="shared" si="39"/>
        <v>1</v>
      </c>
      <c r="Z204" s="13"/>
      <c r="AA204" s="13"/>
      <c r="AB204" s="13"/>
      <c r="AC204" s="13"/>
      <c r="AD204" s="13"/>
      <c r="AE204" s="13"/>
      <c r="AF204" s="13"/>
      <c r="AG204" s="13">
        <f t="shared" si="40"/>
        <v>0</v>
      </c>
      <c r="AH204" s="13"/>
      <c r="AI204" s="13"/>
      <c r="AJ204" s="13" t="s">
        <v>425</v>
      </c>
      <c r="AK204" s="13"/>
      <c r="AL204" s="13"/>
      <c r="AM204" s="13">
        <f t="shared" si="53"/>
        <v>1</v>
      </c>
      <c r="AO204" s="13"/>
      <c r="AP204" s="13"/>
      <c r="AQ204" s="13"/>
      <c r="AR204" s="13"/>
      <c r="AS204" s="13"/>
      <c r="AT204" s="13">
        <f t="shared" si="41"/>
        <v>0</v>
      </c>
      <c r="AW204" s="13"/>
      <c r="AX204" s="13"/>
      <c r="AY204" s="13"/>
      <c r="AZ204" s="13">
        <f t="shared" si="42"/>
        <v>0</v>
      </c>
      <c r="BB204" s="13"/>
      <c r="BC204" s="13"/>
      <c r="BD204" s="13"/>
      <c r="BE204" s="13"/>
      <c r="BF204" s="13"/>
      <c r="BG204" s="13"/>
      <c r="BH204" s="13">
        <f t="shared" si="43"/>
        <v>0</v>
      </c>
      <c r="BJ204" s="13"/>
      <c r="BK204" s="13"/>
      <c r="BL204" s="13"/>
      <c r="BM204" s="13">
        <f t="shared" si="44"/>
        <v>0</v>
      </c>
      <c r="BP204" s="13"/>
      <c r="BR204" s="13"/>
      <c r="BS204" s="13"/>
      <c r="BT204" s="13"/>
      <c r="BU204" s="13"/>
      <c r="BV204" s="13"/>
      <c r="BW204" s="13">
        <f t="shared" si="45"/>
        <v>0</v>
      </c>
      <c r="BX204" s="13"/>
      <c r="BY204" s="13"/>
      <c r="BZ204" s="13"/>
      <c r="CA204" s="13"/>
      <c r="CB204" s="13"/>
      <c r="CC204" s="13"/>
      <c r="CD204" s="13">
        <f t="shared" si="46"/>
        <v>0</v>
      </c>
      <c r="CE204" s="13"/>
      <c r="CF204" s="13"/>
      <c r="CG204" s="13"/>
      <c r="CH204" s="13"/>
      <c r="CI204" s="13"/>
      <c r="CJ204" s="13"/>
      <c r="CK204" s="13"/>
      <c r="CL204" s="13">
        <f t="shared" si="47"/>
        <v>0</v>
      </c>
      <c r="CM204" s="13"/>
      <c r="CN204" s="13"/>
      <c r="CO204" s="13"/>
      <c r="CP204" s="13"/>
      <c r="CQ204" s="13"/>
      <c r="CR204" s="13"/>
      <c r="CS204" s="13">
        <f t="shared" si="48"/>
        <v>0</v>
      </c>
      <c r="CU204" s="26"/>
      <c r="CV204" s="26"/>
      <c r="CW204" s="13">
        <f t="shared" si="49"/>
        <v>0</v>
      </c>
      <c r="CX204" s="26"/>
      <c r="CY204" s="26"/>
      <c r="CZ204" s="13">
        <f t="shared" si="50"/>
        <v>0</v>
      </c>
      <c r="DA204" s="26"/>
      <c r="DB204" s="26"/>
      <c r="DC204" s="26"/>
      <c r="DD204" s="13">
        <f t="shared" si="37"/>
        <v>0</v>
      </c>
      <c r="DE204" s="13"/>
      <c r="DF204" s="13"/>
      <c r="DG204" s="13">
        <f t="shared" si="38"/>
        <v>0</v>
      </c>
      <c r="DI204" s="13"/>
      <c r="DJ204" s="13"/>
      <c r="DK204" s="13"/>
      <c r="DL204" s="13"/>
      <c r="DM204" s="13"/>
      <c r="DN204" s="13">
        <f t="shared" si="51"/>
        <v>0</v>
      </c>
      <c r="DO204" s="13"/>
      <c r="DP204" s="13"/>
      <c r="DQ204" s="13"/>
      <c r="DR204" s="13"/>
      <c r="DS204" s="13"/>
      <c r="DT204" s="13"/>
      <c r="DU204" s="13">
        <f t="shared" si="52"/>
        <v>0</v>
      </c>
      <c r="DV204" s="13"/>
      <c r="DW204" s="13"/>
      <c r="DX204" s="13"/>
      <c r="DY204" s="13"/>
      <c r="DZ204" s="13"/>
      <c r="EA204" s="13"/>
      <c r="EB204" s="13"/>
      <c r="EC204" s="13">
        <f>COUNTIF(DW204:EB204,"X")</f>
        <v>0</v>
      </c>
      <c r="ED204" s="13"/>
      <c r="EE204" s="13"/>
      <c r="EF204" s="13"/>
      <c r="EG204" s="13">
        <f>COUNTIF(EE204:EF204,"X")</f>
        <v>0</v>
      </c>
      <c r="EH204" s="13"/>
      <c r="EI204" s="13"/>
      <c r="EJ204" s="13">
        <f>COUNTIF(EI204:EI204,"X")</f>
        <v>0</v>
      </c>
      <c r="EK204" s="13"/>
      <c r="EL204" s="13"/>
      <c r="EM204" s="13"/>
      <c r="EN204" s="13">
        <f>COUNTIF(EL204:EM204,"X")</f>
        <v>0</v>
      </c>
      <c r="EO204" s="13"/>
      <c r="EP204" s="13"/>
      <c r="EQ204" s="13">
        <f>COUNTIF(EP204:EP204,"X")</f>
        <v>0</v>
      </c>
      <c r="ER204" s="13"/>
      <c r="ES204" s="13"/>
      <c r="ET204" s="13">
        <f>COUNTIF(ES204:ES204,"X")</f>
        <v>0</v>
      </c>
      <c r="EU204" s="13"/>
      <c r="EV204" s="13"/>
      <c r="EW204" s="13"/>
      <c r="EX204" s="13"/>
      <c r="EY204" s="13">
        <f>COUNTIF(EV204:EX204,"X")</f>
        <v>0</v>
      </c>
      <c r="EZ204" s="13"/>
      <c r="FA204" s="27" t="s">
        <v>8</v>
      </c>
    </row>
    <row r="205" spans="1:157" s="9" customFormat="1" ht="30" customHeight="1" hidden="1" outlineLevel="1">
      <c r="A205" s="9" t="s">
        <v>829</v>
      </c>
      <c r="B205" s="9" t="s">
        <v>9</v>
      </c>
      <c r="C205" s="24" t="s">
        <v>10</v>
      </c>
      <c r="D205" s="25">
        <v>37042</v>
      </c>
      <c r="E205" s="25" t="s">
        <v>849</v>
      </c>
      <c r="F205" s="22"/>
      <c r="G205" s="22"/>
      <c r="H205" s="13"/>
      <c r="I205" s="13"/>
      <c r="J205" s="13"/>
      <c r="K205" s="12" t="s">
        <v>425</v>
      </c>
      <c r="L205" s="13"/>
      <c r="M205" s="13"/>
      <c r="N205" s="13"/>
      <c r="O205" s="13"/>
      <c r="P205" s="13">
        <f t="shared" si="36"/>
        <v>1</v>
      </c>
      <c r="Q205" s="13"/>
      <c r="R205" s="13"/>
      <c r="S205" s="13"/>
      <c r="T205" s="13"/>
      <c r="U205" s="13" t="s">
        <v>425</v>
      </c>
      <c r="V205" s="13"/>
      <c r="W205" s="13"/>
      <c r="X205" s="13"/>
      <c r="Y205" s="13">
        <f t="shared" si="39"/>
        <v>1</v>
      </c>
      <c r="Z205" s="13"/>
      <c r="AA205" s="13"/>
      <c r="AB205" s="13"/>
      <c r="AC205" s="13"/>
      <c r="AD205" s="13"/>
      <c r="AE205" s="13"/>
      <c r="AF205" s="13"/>
      <c r="AG205" s="13">
        <f t="shared" si="40"/>
        <v>0</v>
      </c>
      <c r="AH205" s="13"/>
      <c r="AI205" s="13"/>
      <c r="AJ205" s="13"/>
      <c r="AK205" s="13"/>
      <c r="AL205" s="13"/>
      <c r="AM205" s="13">
        <f t="shared" si="53"/>
        <v>0</v>
      </c>
      <c r="AO205" s="13"/>
      <c r="AP205" s="13"/>
      <c r="AQ205" s="13"/>
      <c r="AR205" s="13"/>
      <c r="AS205" s="13"/>
      <c r="AT205" s="13">
        <f t="shared" si="41"/>
        <v>0</v>
      </c>
      <c r="AW205" s="13"/>
      <c r="AX205" s="13"/>
      <c r="AY205" s="13"/>
      <c r="AZ205" s="13">
        <f t="shared" si="42"/>
        <v>0</v>
      </c>
      <c r="BB205" s="13"/>
      <c r="BC205" s="13"/>
      <c r="BD205" s="13"/>
      <c r="BE205" s="13"/>
      <c r="BF205" s="13"/>
      <c r="BG205" s="13"/>
      <c r="BH205" s="13">
        <f t="shared" si="43"/>
        <v>0</v>
      </c>
      <c r="BJ205" s="13"/>
      <c r="BK205" s="13"/>
      <c r="BL205" s="13"/>
      <c r="BM205" s="13">
        <f t="shared" si="44"/>
        <v>0</v>
      </c>
      <c r="BP205" s="13"/>
      <c r="BR205" s="13"/>
      <c r="BS205" s="13"/>
      <c r="BT205" s="13"/>
      <c r="BU205" s="13"/>
      <c r="BV205" s="13"/>
      <c r="BW205" s="13">
        <f t="shared" si="45"/>
        <v>0</v>
      </c>
      <c r="BX205" s="13"/>
      <c r="BY205" s="13"/>
      <c r="BZ205" s="13"/>
      <c r="CA205" s="13"/>
      <c r="CB205" s="13"/>
      <c r="CC205" s="13"/>
      <c r="CD205" s="13">
        <f t="shared" si="46"/>
        <v>0</v>
      </c>
      <c r="CE205" s="13"/>
      <c r="CF205" s="13"/>
      <c r="CG205" s="13"/>
      <c r="CH205" s="13"/>
      <c r="CI205" s="13"/>
      <c r="CJ205" s="13"/>
      <c r="CK205" s="13"/>
      <c r="CL205" s="13">
        <f t="shared" si="47"/>
        <v>0</v>
      </c>
      <c r="CM205" s="13"/>
      <c r="CN205" s="13"/>
      <c r="CO205" s="13"/>
      <c r="CP205" s="13"/>
      <c r="CQ205" s="13"/>
      <c r="CR205" s="13"/>
      <c r="CS205" s="13">
        <f t="shared" si="48"/>
        <v>0</v>
      </c>
      <c r="CU205" s="26"/>
      <c r="CV205" s="26"/>
      <c r="CW205" s="13">
        <f t="shared" si="49"/>
        <v>0</v>
      </c>
      <c r="CX205" s="26"/>
      <c r="CY205" s="26"/>
      <c r="CZ205" s="13">
        <f t="shared" si="50"/>
        <v>0</v>
      </c>
      <c r="DA205" s="26"/>
      <c r="DB205" s="26"/>
      <c r="DC205" s="26"/>
      <c r="DD205" s="13">
        <f t="shared" si="37"/>
        <v>0</v>
      </c>
      <c r="DE205" s="13"/>
      <c r="DF205" s="13"/>
      <c r="DG205" s="13">
        <f t="shared" si="38"/>
        <v>0</v>
      </c>
      <c r="DI205" s="13"/>
      <c r="DJ205" s="13"/>
      <c r="DK205" s="13"/>
      <c r="DL205" s="13"/>
      <c r="DM205" s="13"/>
      <c r="DN205" s="13">
        <f t="shared" si="51"/>
        <v>0</v>
      </c>
      <c r="DO205" s="13"/>
      <c r="DP205" s="13"/>
      <c r="DQ205" s="13"/>
      <c r="DR205" s="13"/>
      <c r="DS205" s="13"/>
      <c r="DT205" s="13"/>
      <c r="DU205" s="13">
        <f t="shared" si="52"/>
        <v>0</v>
      </c>
      <c r="DV205" s="13"/>
      <c r="DW205" s="13"/>
      <c r="DX205" s="13"/>
      <c r="DY205" s="13"/>
      <c r="DZ205" s="13"/>
      <c r="EA205" s="13"/>
      <c r="EB205" s="13"/>
      <c r="EC205" s="13">
        <f>COUNTIF(DW205:EB205,"X")</f>
        <v>0</v>
      </c>
      <c r="ED205" s="13"/>
      <c r="EE205" s="13"/>
      <c r="EF205" s="13"/>
      <c r="EG205" s="13">
        <f>COUNTIF(EE205:EF205,"X")</f>
        <v>0</v>
      </c>
      <c r="EH205" s="13"/>
      <c r="EI205" s="13"/>
      <c r="EJ205" s="13">
        <f>COUNTIF(EI205:EI205,"X")</f>
        <v>0</v>
      </c>
      <c r="EK205" s="13"/>
      <c r="EL205" s="13"/>
      <c r="EM205" s="13"/>
      <c r="EN205" s="13">
        <f>COUNTIF(EL205:EM205,"X")</f>
        <v>0</v>
      </c>
      <c r="EO205" s="13"/>
      <c r="EP205" s="13"/>
      <c r="EQ205" s="13">
        <f>COUNTIF(EP205:EP205,"X")</f>
        <v>0</v>
      </c>
      <c r="ER205" s="13"/>
      <c r="ES205" s="13"/>
      <c r="ET205" s="13">
        <f>COUNTIF(ES205:ES205,"X")</f>
        <v>0</v>
      </c>
      <c r="EU205" s="13"/>
      <c r="EV205" s="13"/>
      <c r="EW205" s="13"/>
      <c r="EX205" s="13"/>
      <c r="EY205" s="13">
        <f>COUNTIF(EV205:EX205,"X")</f>
        <v>0</v>
      </c>
      <c r="EZ205" s="13"/>
      <c r="FA205" s="27" t="s">
        <v>11</v>
      </c>
    </row>
    <row r="206" spans="1:157" ht="30" customHeight="1" hidden="1" outlineLevel="1">
      <c r="A206" s="9" t="s">
        <v>355</v>
      </c>
      <c r="B206" s="10" t="s">
        <v>12</v>
      </c>
      <c r="C206" s="11" t="s">
        <v>13</v>
      </c>
      <c r="D206" s="19">
        <v>36433</v>
      </c>
      <c r="E206" s="19" t="s">
        <v>424</v>
      </c>
      <c r="F206" s="32" t="s">
        <v>14</v>
      </c>
      <c r="L206" s="12" t="s">
        <v>425</v>
      </c>
      <c r="M206" s="12" t="s">
        <v>425</v>
      </c>
      <c r="N206" s="12" t="s">
        <v>425</v>
      </c>
      <c r="P206" s="13">
        <f t="shared" si="36"/>
        <v>3</v>
      </c>
      <c r="V206" s="12" t="s">
        <v>425</v>
      </c>
      <c r="W206" s="12" t="s">
        <v>425</v>
      </c>
      <c r="Y206" s="13">
        <f t="shared" si="39"/>
        <v>2</v>
      </c>
      <c r="AB206" s="12" t="s">
        <v>425</v>
      </c>
      <c r="AC206" s="12" t="s">
        <v>425</v>
      </c>
      <c r="AE206" s="12" t="s">
        <v>425</v>
      </c>
      <c r="AG206" s="13">
        <f t="shared" si="40"/>
        <v>3</v>
      </c>
      <c r="AK206" s="12" t="s">
        <v>425</v>
      </c>
      <c r="AL206" s="12" t="s">
        <v>425</v>
      </c>
      <c r="AM206" s="13">
        <f t="shared" si="53"/>
        <v>2</v>
      </c>
      <c r="AO206" s="12" t="s">
        <v>425</v>
      </c>
      <c r="AP206" s="12" t="s">
        <v>425</v>
      </c>
      <c r="AQ206" s="12" t="s">
        <v>425</v>
      </c>
      <c r="AR206" s="12" t="s">
        <v>425</v>
      </c>
      <c r="AS206" s="12" t="s">
        <v>425</v>
      </c>
      <c r="AT206" s="13">
        <f t="shared" si="41"/>
        <v>5</v>
      </c>
      <c r="AX206" s="12" t="s">
        <v>425</v>
      </c>
      <c r="AY206" s="12" t="s">
        <v>425</v>
      </c>
      <c r="AZ206" s="13">
        <f t="shared" si="42"/>
        <v>2</v>
      </c>
      <c r="BC206" s="12" t="s">
        <v>425</v>
      </c>
      <c r="BD206" s="12" t="s">
        <v>425</v>
      </c>
      <c r="BE206" s="12" t="s">
        <v>425</v>
      </c>
      <c r="BF206" s="12" t="s">
        <v>425</v>
      </c>
      <c r="BH206" s="13">
        <f t="shared" si="43"/>
        <v>4</v>
      </c>
      <c r="BK206" s="12" t="s">
        <v>425</v>
      </c>
      <c r="BM206" s="13">
        <f t="shared" si="44"/>
        <v>1</v>
      </c>
      <c r="BW206" s="13">
        <f t="shared" si="45"/>
        <v>0</v>
      </c>
      <c r="CD206" s="13">
        <f t="shared" si="46"/>
        <v>0</v>
      </c>
      <c r="CG206" s="12" t="s">
        <v>425</v>
      </c>
      <c r="CH206" s="12" t="s">
        <v>425</v>
      </c>
      <c r="CI206" s="12" t="s">
        <v>425</v>
      </c>
      <c r="CJ206" s="12" t="s">
        <v>425</v>
      </c>
      <c r="CL206" s="13">
        <f t="shared" si="47"/>
        <v>4</v>
      </c>
      <c r="CP206" s="12" t="s">
        <v>425</v>
      </c>
      <c r="CQ206" s="12" t="s">
        <v>425</v>
      </c>
      <c r="CS206" s="13">
        <f t="shared" si="48"/>
        <v>2</v>
      </c>
      <c r="CW206" s="13">
        <f t="shared" si="49"/>
        <v>0</v>
      </c>
      <c r="CZ206" s="13">
        <f t="shared" si="50"/>
        <v>0</v>
      </c>
      <c r="DD206" s="13">
        <f t="shared" si="37"/>
        <v>0</v>
      </c>
      <c r="DE206" s="13"/>
      <c r="DG206" s="13">
        <f t="shared" si="38"/>
        <v>0</v>
      </c>
      <c r="DN206" s="13">
        <f t="shared" si="51"/>
        <v>0</v>
      </c>
      <c r="DU206" s="13">
        <f t="shared" si="52"/>
        <v>0</v>
      </c>
      <c r="EC206" s="13">
        <f>COUNTIF(DW206:EB206,"X")</f>
        <v>0</v>
      </c>
      <c r="EG206" s="13">
        <f>COUNTIF(EE206:EF206,"X")</f>
        <v>0</v>
      </c>
      <c r="EJ206" s="13">
        <f>COUNTIF(EI206:EI206,"X")</f>
        <v>0</v>
      </c>
      <c r="EN206" s="13">
        <f>COUNTIF(EL206:EM206,"X")</f>
        <v>0</v>
      </c>
      <c r="EQ206" s="13">
        <f>COUNTIF(EP206:EP206,"X")</f>
        <v>0</v>
      </c>
      <c r="ET206" s="13">
        <f>COUNTIF(ES206:ES206,"X")</f>
        <v>0</v>
      </c>
      <c r="EY206" s="13">
        <f>COUNTIF(EV206:EX206,"X")</f>
        <v>0</v>
      </c>
      <c r="FA206" s="20" t="s">
        <v>15</v>
      </c>
    </row>
    <row r="207" spans="1:157" ht="30" customHeight="1" hidden="1" outlineLevel="1">
      <c r="A207" s="9" t="s">
        <v>355</v>
      </c>
      <c r="B207" s="10" t="s">
        <v>16</v>
      </c>
      <c r="C207" s="11">
        <v>4</v>
      </c>
      <c r="D207" s="19">
        <v>36433</v>
      </c>
      <c r="E207" s="19" t="s">
        <v>442</v>
      </c>
      <c r="F207" s="23" t="s">
        <v>17</v>
      </c>
      <c r="G207" s="22"/>
      <c r="J207" s="12" t="s">
        <v>425</v>
      </c>
      <c r="K207" s="19"/>
      <c r="M207" s="12" t="s">
        <v>425</v>
      </c>
      <c r="P207" s="13">
        <f t="shared" si="36"/>
        <v>2</v>
      </c>
      <c r="T207" s="12" t="s">
        <v>425</v>
      </c>
      <c r="W207" s="12" t="s">
        <v>425</v>
      </c>
      <c r="X207" s="12" t="s">
        <v>425</v>
      </c>
      <c r="Y207" s="13">
        <f t="shared" si="39"/>
        <v>3</v>
      </c>
      <c r="AG207" s="13">
        <f t="shared" si="40"/>
        <v>0</v>
      </c>
      <c r="AI207" s="12" t="s">
        <v>425</v>
      </c>
      <c r="AL207" s="12" t="s">
        <v>425</v>
      </c>
      <c r="AM207" s="13">
        <f t="shared" si="53"/>
        <v>2</v>
      </c>
      <c r="AO207" s="12" t="s">
        <v>425</v>
      </c>
      <c r="AP207" s="12" t="s">
        <v>425</v>
      </c>
      <c r="AQ207" s="12" t="s">
        <v>425</v>
      </c>
      <c r="AT207" s="13">
        <f t="shared" si="41"/>
        <v>3</v>
      </c>
      <c r="AZ207" s="13">
        <f t="shared" si="42"/>
        <v>0</v>
      </c>
      <c r="BB207" s="12" t="s">
        <v>425</v>
      </c>
      <c r="BC207" s="12" t="s">
        <v>425</v>
      </c>
      <c r="BD207" s="12" t="s">
        <v>425</v>
      </c>
      <c r="BE207" s="12" t="s">
        <v>425</v>
      </c>
      <c r="BF207" s="12" t="s">
        <v>425</v>
      </c>
      <c r="BG207" s="12" t="s">
        <v>425</v>
      </c>
      <c r="BH207" s="13">
        <f t="shared" si="43"/>
        <v>6</v>
      </c>
      <c r="BK207" s="12" t="s">
        <v>425</v>
      </c>
      <c r="BM207" s="13">
        <f t="shared" si="44"/>
        <v>1</v>
      </c>
      <c r="BP207" s="12" t="s">
        <v>425</v>
      </c>
      <c r="BW207" s="13">
        <f t="shared" si="45"/>
        <v>1</v>
      </c>
      <c r="CD207" s="13">
        <f t="shared" si="46"/>
        <v>0</v>
      </c>
      <c r="CF207" s="12" t="s">
        <v>425</v>
      </c>
      <c r="CH207" s="12" t="s">
        <v>425</v>
      </c>
      <c r="CI207" s="12" t="s">
        <v>425</v>
      </c>
      <c r="CJ207" s="12" t="s">
        <v>425</v>
      </c>
      <c r="CK207" s="12" t="s">
        <v>425</v>
      </c>
      <c r="CL207" s="13">
        <f t="shared" si="47"/>
        <v>5</v>
      </c>
      <c r="CS207" s="13">
        <f t="shared" si="48"/>
        <v>0</v>
      </c>
      <c r="CW207" s="13">
        <f t="shared" si="49"/>
        <v>0</v>
      </c>
      <c r="CZ207" s="13">
        <f t="shared" si="50"/>
        <v>0</v>
      </c>
      <c r="DD207" s="13">
        <f t="shared" si="37"/>
        <v>0</v>
      </c>
      <c r="DE207" s="13"/>
      <c r="DG207" s="13">
        <f t="shared" si="38"/>
        <v>0</v>
      </c>
      <c r="DN207" s="13">
        <f t="shared" si="51"/>
        <v>0</v>
      </c>
      <c r="DU207" s="13">
        <f t="shared" si="52"/>
        <v>0</v>
      </c>
      <c r="EC207" s="13">
        <f>COUNTIF(DW207:EB207,"X")</f>
        <v>0</v>
      </c>
      <c r="EG207" s="13">
        <f>COUNTIF(EE207:EF207,"X")</f>
        <v>0</v>
      </c>
      <c r="EJ207" s="13">
        <f>COUNTIF(EI207:EI207,"X")</f>
        <v>0</v>
      </c>
      <c r="EN207" s="13">
        <f>COUNTIF(EL207:EM207,"X")</f>
        <v>0</v>
      </c>
      <c r="EQ207" s="13">
        <f>COUNTIF(EP207:EP207,"X")</f>
        <v>0</v>
      </c>
      <c r="ET207" s="13">
        <f>COUNTIF(ES207:ES207,"X")</f>
        <v>0</v>
      </c>
      <c r="EY207" s="13">
        <f>COUNTIF(EV207:EX207,"X")</f>
        <v>0</v>
      </c>
      <c r="FA207" s="20" t="s">
        <v>15</v>
      </c>
    </row>
    <row r="208" spans="1:157" ht="30" customHeight="1" hidden="1" outlineLevel="1">
      <c r="A208" s="9" t="s">
        <v>355</v>
      </c>
      <c r="B208" s="10" t="s">
        <v>18</v>
      </c>
      <c r="C208" s="11">
        <v>3</v>
      </c>
      <c r="D208" s="19">
        <v>36433</v>
      </c>
      <c r="E208" s="19"/>
      <c r="F208" s="23" t="s">
        <v>17</v>
      </c>
      <c r="G208" s="22"/>
      <c r="K208" s="19"/>
      <c r="P208" s="13">
        <f t="shared" si="36"/>
        <v>0</v>
      </c>
      <c r="X208" s="12" t="s">
        <v>425</v>
      </c>
      <c r="Y208" s="13">
        <f t="shared" si="39"/>
        <v>1</v>
      </c>
      <c r="AG208" s="13">
        <f t="shared" si="40"/>
        <v>0</v>
      </c>
      <c r="AM208" s="13">
        <f t="shared" si="53"/>
        <v>0</v>
      </c>
      <c r="AO208" s="12" t="s">
        <v>425</v>
      </c>
      <c r="AP208" s="12" t="s">
        <v>425</v>
      </c>
      <c r="AQ208" s="12" t="s">
        <v>425</v>
      </c>
      <c r="AT208" s="13">
        <f t="shared" si="41"/>
        <v>3</v>
      </c>
      <c r="AZ208" s="13">
        <f t="shared" si="42"/>
        <v>0</v>
      </c>
      <c r="BB208" s="12" t="s">
        <v>425</v>
      </c>
      <c r="BC208" s="12" t="s">
        <v>425</v>
      </c>
      <c r="BD208" s="12" t="s">
        <v>425</v>
      </c>
      <c r="BE208" s="12" t="s">
        <v>425</v>
      </c>
      <c r="BF208" s="12" t="s">
        <v>425</v>
      </c>
      <c r="BG208" s="12" t="s">
        <v>425</v>
      </c>
      <c r="BH208" s="13">
        <f t="shared" si="43"/>
        <v>6</v>
      </c>
      <c r="BM208" s="13">
        <f t="shared" si="44"/>
        <v>0</v>
      </c>
      <c r="BW208" s="13">
        <f t="shared" si="45"/>
        <v>0</v>
      </c>
      <c r="CD208" s="13">
        <f t="shared" si="46"/>
        <v>0</v>
      </c>
      <c r="CH208" s="12" t="s">
        <v>425</v>
      </c>
      <c r="CI208" s="12" t="s">
        <v>425</v>
      </c>
      <c r="CJ208" s="12" t="s">
        <v>425</v>
      </c>
      <c r="CK208" s="12" t="s">
        <v>425</v>
      </c>
      <c r="CL208" s="13">
        <f t="shared" si="47"/>
        <v>4</v>
      </c>
      <c r="CS208" s="13">
        <f t="shared" si="48"/>
        <v>0</v>
      </c>
      <c r="CW208" s="13">
        <f t="shared" si="49"/>
        <v>0</v>
      </c>
      <c r="CZ208" s="13">
        <f t="shared" si="50"/>
        <v>0</v>
      </c>
      <c r="DD208" s="13">
        <f t="shared" si="37"/>
        <v>0</v>
      </c>
      <c r="DE208" s="13"/>
      <c r="DG208" s="13">
        <f t="shared" si="38"/>
        <v>0</v>
      </c>
      <c r="DN208" s="13">
        <f t="shared" si="51"/>
        <v>0</v>
      </c>
      <c r="DU208" s="13">
        <f t="shared" si="52"/>
        <v>0</v>
      </c>
      <c r="EC208" s="13">
        <f>COUNTIF(DW208:EB208,"X")</f>
        <v>0</v>
      </c>
      <c r="EG208" s="13">
        <f>COUNTIF(EE208:EF208,"X")</f>
        <v>0</v>
      </c>
      <c r="EJ208" s="13">
        <f>COUNTIF(EI208:EI208,"X")</f>
        <v>0</v>
      </c>
      <c r="EN208" s="13">
        <f>COUNTIF(EL208:EM208,"X")</f>
        <v>0</v>
      </c>
      <c r="EQ208" s="13">
        <f>COUNTIF(EP208:EP208,"X")</f>
        <v>0</v>
      </c>
      <c r="ET208" s="13">
        <f>COUNTIF(ES208:ES208,"X")</f>
        <v>0</v>
      </c>
      <c r="EY208" s="13">
        <f>COUNTIF(EV208:EX208,"X")</f>
        <v>0</v>
      </c>
      <c r="FA208" s="20" t="s">
        <v>15</v>
      </c>
    </row>
    <row r="209" spans="1:157" ht="30" customHeight="1" hidden="1" outlineLevel="1">
      <c r="A209" s="9" t="s">
        <v>355</v>
      </c>
      <c r="B209" s="10" t="s">
        <v>19</v>
      </c>
      <c r="C209" s="11">
        <v>6</v>
      </c>
      <c r="D209" s="19">
        <v>36433</v>
      </c>
      <c r="E209" s="19" t="s">
        <v>455</v>
      </c>
      <c r="F209" s="21"/>
      <c r="G209" s="22"/>
      <c r="K209" s="19"/>
      <c r="N209" s="12" t="s">
        <v>425</v>
      </c>
      <c r="O209" s="12" t="s">
        <v>425</v>
      </c>
      <c r="P209" s="13">
        <f aca="true" t="shared" si="54" ref="P209:P226">COUNTIF(H209:O209,"X")</f>
        <v>2</v>
      </c>
      <c r="Y209" s="13">
        <f t="shared" si="39"/>
        <v>0</v>
      </c>
      <c r="AC209" s="12" t="s">
        <v>425</v>
      </c>
      <c r="AD209" s="12" t="s">
        <v>425</v>
      </c>
      <c r="AE209" s="12" t="s">
        <v>425</v>
      </c>
      <c r="AG209" s="13">
        <f t="shared" si="40"/>
        <v>3</v>
      </c>
      <c r="AM209" s="13">
        <f t="shared" si="53"/>
        <v>0</v>
      </c>
      <c r="AO209" s="12" t="s">
        <v>425</v>
      </c>
      <c r="AR209" s="12" t="s">
        <v>425</v>
      </c>
      <c r="AT209" s="13">
        <f t="shared" si="41"/>
        <v>2</v>
      </c>
      <c r="AW209" s="12" t="s">
        <v>425</v>
      </c>
      <c r="AY209" s="12" t="s">
        <v>425</v>
      </c>
      <c r="AZ209" s="13">
        <f t="shared" si="42"/>
        <v>2</v>
      </c>
      <c r="BB209" s="12" t="s">
        <v>425</v>
      </c>
      <c r="BD209" s="12" t="s">
        <v>425</v>
      </c>
      <c r="BH209" s="13">
        <f t="shared" si="43"/>
        <v>2</v>
      </c>
      <c r="BK209" s="12" t="s">
        <v>425</v>
      </c>
      <c r="BM209" s="13">
        <f t="shared" si="44"/>
        <v>1</v>
      </c>
      <c r="BW209" s="13">
        <f t="shared" si="45"/>
        <v>0</v>
      </c>
      <c r="CD209" s="13">
        <f t="shared" si="46"/>
        <v>0</v>
      </c>
      <c r="CH209" s="12" t="s">
        <v>425</v>
      </c>
      <c r="CI209" s="12" t="s">
        <v>425</v>
      </c>
      <c r="CL209" s="13">
        <f t="shared" si="47"/>
        <v>2</v>
      </c>
      <c r="CN209" s="12" t="s">
        <v>425</v>
      </c>
      <c r="CQ209" s="12" t="s">
        <v>425</v>
      </c>
      <c r="CS209" s="13">
        <f t="shared" si="48"/>
        <v>2</v>
      </c>
      <c r="CW209" s="13">
        <f t="shared" si="49"/>
        <v>0</v>
      </c>
      <c r="CZ209" s="13">
        <f t="shared" si="50"/>
        <v>0</v>
      </c>
      <c r="DD209" s="13">
        <f aca="true" t="shared" si="55" ref="DD209:DD230">COUNTIF(DB209:DC209,"X")</f>
        <v>0</v>
      </c>
      <c r="DE209" s="13"/>
      <c r="DG209" s="13">
        <f aca="true" t="shared" si="56" ref="DG209:DG230">COUNTIF(DF209:DF209,"X")</f>
        <v>0</v>
      </c>
      <c r="DN209" s="13">
        <f t="shared" si="51"/>
        <v>0</v>
      </c>
      <c r="DU209" s="13">
        <f t="shared" si="52"/>
        <v>0</v>
      </c>
      <c r="EC209" s="13">
        <f>COUNTIF(DW209:EB209,"X")</f>
        <v>0</v>
      </c>
      <c r="EG209" s="13">
        <f>COUNTIF(EE209:EF209,"X")</f>
        <v>0</v>
      </c>
      <c r="EJ209" s="13">
        <f>COUNTIF(EI209:EI209,"X")</f>
        <v>0</v>
      </c>
      <c r="EN209" s="13">
        <f>COUNTIF(EL209:EM209,"X")</f>
        <v>0</v>
      </c>
      <c r="EQ209" s="13">
        <f>COUNTIF(EP209:EP209,"X")</f>
        <v>0</v>
      </c>
      <c r="ET209" s="13">
        <f>COUNTIF(ES209:ES209,"X")</f>
        <v>0</v>
      </c>
      <c r="EY209" s="13">
        <f>COUNTIF(EV209:EX209,"X")</f>
        <v>0</v>
      </c>
      <c r="FA209" s="20" t="s">
        <v>15</v>
      </c>
    </row>
    <row r="210" spans="1:157" ht="30" customHeight="1" hidden="1" outlineLevel="1">
      <c r="A210" s="9" t="s">
        <v>355</v>
      </c>
      <c r="B210" s="10" t="s">
        <v>20</v>
      </c>
      <c r="C210" s="11">
        <v>6.1</v>
      </c>
      <c r="D210" s="19">
        <v>36433</v>
      </c>
      <c r="E210" s="19" t="s">
        <v>444</v>
      </c>
      <c r="F210" s="21"/>
      <c r="G210" s="22"/>
      <c r="K210" s="19"/>
      <c r="N210" s="12" t="s">
        <v>425</v>
      </c>
      <c r="P210" s="13">
        <f t="shared" si="54"/>
        <v>1</v>
      </c>
      <c r="Y210" s="13">
        <f aca="true" t="shared" si="57" ref="Y210:Y230">COUNTIF(R210:X210,"X")</f>
        <v>0</v>
      </c>
      <c r="AC210" s="12" t="s">
        <v>425</v>
      </c>
      <c r="AG210" s="13">
        <f aca="true" t="shared" si="58" ref="AG210:AG230">COUNTIF(AA210:AF210,"X")</f>
        <v>1</v>
      </c>
      <c r="AM210" s="13">
        <f t="shared" si="53"/>
        <v>0</v>
      </c>
      <c r="AR210" s="12" t="s">
        <v>425</v>
      </c>
      <c r="AT210" s="13">
        <f aca="true" t="shared" si="59" ref="AT210:AT230">COUNTIF(AO210:AS210,"X")</f>
        <v>1</v>
      </c>
      <c r="AY210" s="12" t="s">
        <v>425</v>
      </c>
      <c r="AZ210" s="13">
        <f aca="true" t="shared" si="60" ref="AZ210:AZ230">COUNTIF(AV210:AY210,"X")</f>
        <v>1</v>
      </c>
      <c r="BB210" s="12" t="s">
        <v>425</v>
      </c>
      <c r="BD210" s="12" t="s">
        <v>425</v>
      </c>
      <c r="BH210" s="13">
        <f aca="true" t="shared" si="61" ref="BH210:BH230">COUNTIF(BB210:BG210,"X")</f>
        <v>2</v>
      </c>
      <c r="BK210" s="12" t="s">
        <v>425</v>
      </c>
      <c r="BM210" s="13">
        <f aca="true" t="shared" si="62" ref="BM210:BM230">COUNTIF(BJ210:BL210,"X")</f>
        <v>1</v>
      </c>
      <c r="BW210" s="13">
        <f aca="true" t="shared" si="63" ref="BW210:BW230">COUNTIF(BO210:BV210,"X")</f>
        <v>0</v>
      </c>
      <c r="CD210" s="13">
        <f aca="true" t="shared" si="64" ref="CD210:CD230">COUNTIF(BY210:CC210,"X")</f>
        <v>0</v>
      </c>
      <c r="CL210" s="13">
        <f aca="true" t="shared" si="65" ref="CL210:CL230">COUNTIF(CF210:CK210,"X")</f>
        <v>0</v>
      </c>
      <c r="CS210" s="13">
        <f aca="true" t="shared" si="66" ref="CS210:CS230">COUNTIF(CM210:CR210,"X")</f>
        <v>0</v>
      </c>
      <c r="CW210" s="13">
        <f aca="true" t="shared" si="67" ref="CW210:CW230">COUNTIF(CU210:CV210,"X")</f>
        <v>0</v>
      </c>
      <c r="CZ210" s="13">
        <f aca="true" t="shared" si="68" ref="CZ210:CZ230">COUNTIF(CY210:CY210,"X")</f>
        <v>0</v>
      </c>
      <c r="DD210" s="13">
        <f t="shared" si="55"/>
        <v>0</v>
      </c>
      <c r="DE210" s="13"/>
      <c r="DG210" s="13">
        <f t="shared" si="56"/>
        <v>0</v>
      </c>
      <c r="DN210" s="13">
        <f aca="true" t="shared" si="69" ref="DN210:DN230">COUNTIF(DI210:DM210,"X")</f>
        <v>0</v>
      </c>
      <c r="DU210" s="13">
        <f aca="true" t="shared" si="70" ref="DU210:DU230">COUNTIF(DP210:DT210,"X")</f>
        <v>0</v>
      </c>
      <c r="EC210" s="13">
        <f>COUNTIF(DW210:EB210,"X")</f>
        <v>0</v>
      </c>
      <c r="EG210" s="13">
        <f>COUNTIF(EE210:EF210,"X")</f>
        <v>0</v>
      </c>
      <c r="EJ210" s="13">
        <f>COUNTIF(EI210:EI210,"X")</f>
        <v>0</v>
      </c>
      <c r="EN210" s="13">
        <f>COUNTIF(EL210:EM210,"X")</f>
        <v>0</v>
      </c>
      <c r="EQ210" s="13">
        <f>COUNTIF(EP210:EP210,"X")</f>
        <v>0</v>
      </c>
      <c r="ET210" s="13">
        <f>COUNTIF(ES210:ES210,"X")</f>
        <v>0</v>
      </c>
      <c r="EY210" s="13">
        <f>COUNTIF(EV210:EX210,"X")</f>
        <v>0</v>
      </c>
      <c r="FA210" s="20" t="s">
        <v>15</v>
      </c>
    </row>
    <row r="211" spans="1:157" ht="30" customHeight="1" hidden="1" outlineLevel="1">
      <c r="A211" s="9" t="s">
        <v>21</v>
      </c>
      <c r="B211" s="10" t="s">
        <v>22</v>
      </c>
      <c r="D211" s="19"/>
      <c r="E211" s="19" t="s">
        <v>424</v>
      </c>
      <c r="F211" s="21"/>
      <c r="G211" s="22"/>
      <c r="K211" s="19"/>
      <c r="L211" s="12" t="s">
        <v>425</v>
      </c>
      <c r="N211" s="12" t="s">
        <v>425</v>
      </c>
      <c r="P211" s="13">
        <f t="shared" si="54"/>
        <v>2</v>
      </c>
      <c r="V211" s="12" t="s">
        <v>425</v>
      </c>
      <c r="Y211" s="13">
        <f t="shared" si="57"/>
        <v>1</v>
      </c>
      <c r="AG211" s="13">
        <f t="shared" si="58"/>
        <v>0</v>
      </c>
      <c r="AM211" s="13">
        <f aca="true" t="shared" si="71" ref="AM211:AM230">COUNTIF(AI211:AL211,"X")</f>
        <v>0</v>
      </c>
      <c r="AR211" s="12" t="s">
        <v>425</v>
      </c>
      <c r="AS211" s="12" t="s">
        <v>425</v>
      </c>
      <c r="AT211" s="13">
        <f t="shared" si="59"/>
        <v>2</v>
      </c>
      <c r="AZ211" s="13">
        <f t="shared" si="60"/>
        <v>0</v>
      </c>
      <c r="BH211" s="13">
        <f t="shared" si="61"/>
        <v>0</v>
      </c>
      <c r="BM211" s="13">
        <f t="shared" si="62"/>
        <v>0</v>
      </c>
      <c r="BW211" s="13">
        <f t="shared" si="63"/>
        <v>0</v>
      </c>
      <c r="CD211" s="13">
        <f t="shared" si="64"/>
        <v>0</v>
      </c>
      <c r="CL211" s="13">
        <f t="shared" si="65"/>
        <v>0</v>
      </c>
      <c r="CS211" s="13">
        <f t="shared" si="66"/>
        <v>0</v>
      </c>
      <c r="CW211" s="13">
        <f t="shared" si="67"/>
        <v>0</v>
      </c>
      <c r="CZ211" s="13">
        <f t="shared" si="68"/>
        <v>0</v>
      </c>
      <c r="DD211" s="13">
        <f t="shared" si="55"/>
        <v>0</v>
      </c>
      <c r="DE211" s="13"/>
      <c r="DG211" s="13">
        <f t="shared" si="56"/>
        <v>0</v>
      </c>
      <c r="DN211" s="13">
        <f t="shared" si="69"/>
        <v>0</v>
      </c>
      <c r="DU211" s="13">
        <f t="shared" si="70"/>
        <v>0</v>
      </c>
      <c r="EC211" s="13">
        <f>COUNTIF(DW211:EB211,"X")</f>
        <v>0</v>
      </c>
      <c r="EG211" s="13">
        <f>COUNTIF(EE211:EF211,"X")</f>
        <v>0</v>
      </c>
      <c r="EJ211" s="13">
        <f>COUNTIF(EI211:EI211,"X")</f>
        <v>0</v>
      </c>
      <c r="EN211" s="13">
        <f>COUNTIF(EL211:EM211,"X")</f>
        <v>0</v>
      </c>
      <c r="EQ211" s="13">
        <f>COUNTIF(EP211:EP211,"X")</f>
        <v>0</v>
      </c>
      <c r="ET211" s="13">
        <f>COUNTIF(ES211:ES211,"X")</f>
        <v>0</v>
      </c>
      <c r="EY211" s="13">
        <f>COUNTIF(EV211:EX211,"X")</f>
        <v>0</v>
      </c>
      <c r="FA211" s="20" t="s">
        <v>23</v>
      </c>
    </row>
    <row r="212" spans="1:157" ht="30" customHeight="1" hidden="1" outlineLevel="1">
      <c r="A212" s="9" t="s">
        <v>361</v>
      </c>
      <c r="B212" s="10" t="s">
        <v>24</v>
      </c>
      <c r="C212" s="11">
        <v>5.2</v>
      </c>
      <c r="D212" s="19">
        <v>36631</v>
      </c>
      <c r="E212" s="19" t="s">
        <v>424</v>
      </c>
      <c r="F212" s="23" t="s">
        <v>25</v>
      </c>
      <c r="G212" s="22"/>
      <c r="K212" s="19"/>
      <c r="L212" s="12" t="s">
        <v>425</v>
      </c>
      <c r="N212" s="12" t="s">
        <v>425</v>
      </c>
      <c r="O212" s="12" t="s">
        <v>425</v>
      </c>
      <c r="P212" s="13">
        <f t="shared" si="54"/>
        <v>3</v>
      </c>
      <c r="V212" s="12" t="s">
        <v>425</v>
      </c>
      <c r="Y212" s="13">
        <f t="shared" si="57"/>
        <v>1</v>
      </c>
      <c r="AB212" s="12" t="s">
        <v>425</v>
      </c>
      <c r="AC212" s="12" t="s">
        <v>425</v>
      </c>
      <c r="AD212" s="12" t="s">
        <v>425</v>
      </c>
      <c r="AE212" s="12" t="s">
        <v>425</v>
      </c>
      <c r="AG212" s="13">
        <f t="shared" si="58"/>
        <v>4</v>
      </c>
      <c r="AK212" s="12" t="s">
        <v>425</v>
      </c>
      <c r="AM212" s="13">
        <f t="shared" si="71"/>
        <v>1</v>
      </c>
      <c r="AR212" s="12" t="s">
        <v>425</v>
      </c>
      <c r="AS212" s="12" t="s">
        <v>425</v>
      </c>
      <c r="AT212" s="13">
        <f t="shared" si="59"/>
        <v>2</v>
      </c>
      <c r="AW212" s="12" t="s">
        <v>425</v>
      </c>
      <c r="AX212" s="12" t="s">
        <v>425</v>
      </c>
      <c r="AY212" s="12" t="s">
        <v>425</v>
      </c>
      <c r="AZ212" s="13">
        <f t="shared" si="60"/>
        <v>3</v>
      </c>
      <c r="BE212" s="12" t="s">
        <v>425</v>
      </c>
      <c r="BH212" s="13">
        <f t="shared" si="61"/>
        <v>1</v>
      </c>
      <c r="BM212" s="13">
        <f t="shared" si="62"/>
        <v>0</v>
      </c>
      <c r="BW212" s="13">
        <f t="shared" si="63"/>
        <v>0</v>
      </c>
      <c r="CD212" s="13">
        <f t="shared" si="64"/>
        <v>0</v>
      </c>
      <c r="CL212" s="13">
        <f t="shared" si="65"/>
        <v>0</v>
      </c>
      <c r="CS212" s="13">
        <f t="shared" si="66"/>
        <v>0</v>
      </c>
      <c r="CW212" s="13">
        <f t="shared" si="67"/>
        <v>0</v>
      </c>
      <c r="CZ212" s="13">
        <f t="shared" si="68"/>
        <v>0</v>
      </c>
      <c r="DD212" s="13">
        <f t="shared" si="55"/>
        <v>0</v>
      </c>
      <c r="DE212" s="13"/>
      <c r="DG212" s="13">
        <f t="shared" si="56"/>
        <v>0</v>
      </c>
      <c r="DN212" s="13">
        <f t="shared" si="69"/>
        <v>0</v>
      </c>
      <c r="DU212" s="13">
        <f t="shared" si="70"/>
        <v>0</v>
      </c>
      <c r="EC212" s="13">
        <f>COUNTIF(DW212:EB212,"X")</f>
        <v>0</v>
      </c>
      <c r="EG212" s="13">
        <f>COUNTIF(EE212:EF212,"X")</f>
        <v>0</v>
      </c>
      <c r="EJ212" s="13">
        <f>COUNTIF(EI212:EI212,"X")</f>
        <v>0</v>
      </c>
      <c r="EN212" s="13">
        <f>COUNTIF(EL212:EM212,"X")</f>
        <v>0</v>
      </c>
      <c r="EQ212" s="13">
        <f>COUNTIF(EP212:EP212,"X")</f>
        <v>0</v>
      </c>
      <c r="ET212" s="13">
        <f>COUNTIF(ES212:ES212,"X")</f>
        <v>0</v>
      </c>
      <c r="EY212" s="13">
        <f>COUNTIF(EV212:EX212,"X")</f>
        <v>0</v>
      </c>
      <c r="FA212" s="20" t="s">
        <v>26</v>
      </c>
    </row>
    <row r="213" spans="1:157" ht="30" customHeight="1" hidden="1" outlineLevel="1">
      <c r="A213" s="9" t="s">
        <v>27</v>
      </c>
      <c r="B213" s="10" t="s">
        <v>28</v>
      </c>
      <c r="C213" s="11" t="s">
        <v>29</v>
      </c>
      <c r="D213" s="19">
        <v>36641</v>
      </c>
      <c r="E213" s="19" t="s">
        <v>647</v>
      </c>
      <c r="F213" s="21" t="s">
        <v>648</v>
      </c>
      <c r="G213" s="22"/>
      <c r="H213" s="12" t="s">
        <v>425</v>
      </c>
      <c r="K213" s="19"/>
      <c r="P213" s="13">
        <f t="shared" si="54"/>
        <v>1</v>
      </c>
      <c r="Y213" s="13">
        <f t="shared" si="57"/>
        <v>0</v>
      </c>
      <c r="AG213" s="13">
        <f t="shared" si="58"/>
        <v>0</v>
      </c>
      <c r="AM213" s="13">
        <f t="shared" si="71"/>
        <v>0</v>
      </c>
      <c r="AT213" s="13">
        <f t="shared" si="59"/>
        <v>0</v>
      </c>
      <c r="AZ213" s="13">
        <f t="shared" si="60"/>
        <v>0</v>
      </c>
      <c r="BH213" s="13">
        <f t="shared" si="61"/>
        <v>0</v>
      </c>
      <c r="BM213" s="13">
        <f t="shared" si="62"/>
        <v>0</v>
      </c>
      <c r="BW213" s="13">
        <f t="shared" si="63"/>
        <v>0</v>
      </c>
      <c r="CD213" s="13">
        <f t="shared" si="64"/>
        <v>0</v>
      </c>
      <c r="CL213" s="13">
        <f t="shared" si="65"/>
        <v>0</v>
      </c>
      <c r="CS213" s="13">
        <f t="shared" si="66"/>
        <v>0</v>
      </c>
      <c r="CW213" s="13">
        <f t="shared" si="67"/>
        <v>0</v>
      </c>
      <c r="CZ213" s="13">
        <f t="shared" si="68"/>
        <v>0</v>
      </c>
      <c r="DB213" s="17" t="s">
        <v>425</v>
      </c>
      <c r="DD213" s="13">
        <f t="shared" si="55"/>
        <v>1</v>
      </c>
      <c r="DE213" s="13"/>
      <c r="DF213" s="12" t="s">
        <v>425</v>
      </c>
      <c r="DG213" s="13">
        <f t="shared" si="56"/>
        <v>1</v>
      </c>
      <c r="DI213" s="12" t="s">
        <v>425</v>
      </c>
      <c r="DN213" s="13">
        <f t="shared" si="69"/>
        <v>1</v>
      </c>
      <c r="DU213" s="13">
        <f t="shared" si="70"/>
        <v>0</v>
      </c>
      <c r="EC213" s="13">
        <f>COUNTIF(DW213:EB213,"X")</f>
        <v>0</v>
      </c>
      <c r="EG213" s="13">
        <f>COUNTIF(EE213:EF213,"X")</f>
        <v>0</v>
      </c>
      <c r="EJ213" s="13">
        <f>COUNTIF(EI213:EI213,"X")</f>
        <v>0</v>
      </c>
      <c r="EN213" s="13">
        <f>COUNTIF(EL213:EM213,"X")</f>
        <v>0</v>
      </c>
      <c r="EQ213" s="13">
        <f>COUNTIF(EP213:EP213,"X")</f>
        <v>0</v>
      </c>
      <c r="ET213" s="13">
        <f>COUNTIF(ES213:ES213,"X")</f>
        <v>0</v>
      </c>
      <c r="EY213" s="13">
        <f>COUNTIF(EV213:EX213,"X")</f>
        <v>0</v>
      </c>
      <c r="FA213" s="20" t="s">
        <v>30</v>
      </c>
    </row>
    <row r="214" spans="1:157" ht="30" customHeight="1" hidden="1" outlineLevel="1">
      <c r="A214" s="9" t="s">
        <v>31</v>
      </c>
      <c r="B214" s="10" t="s">
        <v>32</v>
      </c>
      <c r="C214" s="11">
        <v>3.72</v>
      </c>
      <c r="D214" s="19">
        <v>36624</v>
      </c>
      <c r="E214" s="19" t="s">
        <v>424</v>
      </c>
      <c r="F214" s="21"/>
      <c r="G214" s="22"/>
      <c r="K214" s="19"/>
      <c r="L214" s="12" t="s">
        <v>425</v>
      </c>
      <c r="N214" s="12" t="s">
        <v>425</v>
      </c>
      <c r="P214" s="13">
        <f t="shared" si="54"/>
        <v>2</v>
      </c>
      <c r="Y214" s="13">
        <f t="shared" si="57"/>
        <v>0</v>
      </c>
      <c r="AG214" s="13">
        <f t="shared" si="58"/>
        <v>0</v>
      </c>
      <c r="AM214" s="13">
        <f t="shared" si="71"/>
        <v>0</v>
      </c>
      <c r="AT214" s="13">
        <f t="shared" si="59"/>
        <v>0</v>
      </c>
      <c r="AZ214" s="13">
        <f t="shared" si="60"/>
        <v>0</v>
      </c>
      <c r="BH214" s="13">
        <f t="shared" si="61"/>
        <v>0</v>
      </c>
      <c r="BM214" s="13">
        <f t="shared" si="62"/>
        <v>0</v>
      </c>
      <c r="BW214" s="13">
        <f t="shared" si="63"/>
        <v>0</v>
      </c>
      <c r="CD214" s="13">
        <f t="shared" si="64"/>
        <v>0</v>
      </c>
      <c r="CL214" s="13">
        <f t="shared" si="65"/>
        <v>0</v>
      </c>
      <c r="CS214" s="13">
        <f t="shared" si="66"/>
        <v>0</v>
      </c>
      <c r="CW214" s="13">
        <f t="shared" si="67"/>
        <v>0</v>
      </c>
      <c r="CZ214" s="13">
        <f t="shared" si="68"/>
        <v>0</v>
      </c>
      <c r="DD214" s="13">
        <f t="shared" si="55"/>
        <v>0</v>
      </c>
      <c r="DE214" s="13"/>
      <c r="DG214" s="13">
        <f t="shared" si="56"/>
        <v>0</v>
      </c>
      <c r="DN214" s="13">
        <f t="shared" si="69"/>
        <v>0</v>
      </c>
      <c r="DU214" s="13">
        <f t="shared" si="70"/>
        <v>0</v>
      </c>
      <c r="EC214" s="13">
        <f>COUNTIF(DW214:EB214,"X")</f>
        <v>0</v>
      </c>
      <c r="EG214" s="13">
        <f>COUNTIF(EE214:EF214,"X")</f>
        <v>0</v>
      </c>
      <c r="EJ214" s="13">
        <f>COUNTIF(EI214:EI214,"X")</f>
        <v>0</v>
      </c>
      <c r="EN214" s="13">
        <f>COUNTIF(EL214:EM214,"X")</f>
        <v>0</v>
      </c>
      <c r="EQ214" s="13">
        <f>COUNTIF(EP214:EP214,"X")</f>
        <v>0</v>
      </c>
      <c r="ET214" s="13">
        <f>COUNTIF(ES214:ES214,"X")</f>
        <v>0</v>
      </c>
      <c r="EY214" s="13">
        <f>COUNTIF(EV214:EX214,"X")</f>
        <v>0</v>
      </c>
      <c r="FA214" s="20" t="s">
        <v>33</v>
      </c>
    </row>
    <row r="215" spans="1:157" ht="30" customHeight="1" hidden="1" outlineLevel="1">
      <c r="A215" s="9" t="s">
        <v>34</v>
      </c>
      <c r="B215" s="10" t="s">
        <v>35</v>
      </c>
      <c r="C215" s="11" t="s">
        <v>36</v>
      </c>
      <c r="D215" s="19">
        <v>36264</v>
      </c>
      <c r="E215" s="19" t="s">
        <v>424</v>
      </c>
      <c r="F215" s="23" t="s">
        <v>37</v>
      </c>
      <c r="G215" s="22"/>
      <c r="K215" s="19"/>
      <c r="L215" s="12" t="s">
        <v>425</v>
      </c>
      <c r="M215" s="12" t="s">
        <v>425</v>
      </c>
      <c r="P215" s="13">
        <f t="shared" si="54"/>
        <v>2</v>
      </c>
      <c r="V215" s="12" t="s">
        <v>425</v>
      </c>
      <c r="W215" s="12" t="s">
        <v>425</v>
      </c>
      <c r="Y215" s="13">
        <f t="shared" si="57"/>
        <v>2</v>
      </c>
      <c r="AB215" s="12" t="s">
        <v>425</v>
      </c>
      <c r="AG215" s="13">
        <f t="shared" si="58"/>
        <v>1</v>
      </c>
      <c r="AM215" s="13">
        <f t="shared" si="71"/>
        <v>0</v>
      </c>
      <c r="AP215" s="12" t="s">
        <v>425</v>
      </c>
      <c r="AS215" s="12" t="s">
        <v>425</v>
      </c>
      <c r="AT215" s="13">
        <f t="shared" si="59"/>
        <v>2</v>
      </c>
      <c r="AX215" s="12" t="s">
        <v>425</v>
      </c>
      <c r="AZ215" s="13">
        <f t="shared" si="60"/>
        <v>1</v>
      </c>
      <c r="BE215" s="12" t="s">
        <v>425</v>
      </c>
      <c r="BH215" s="13">
        <f t="shared" si="61"/>
        <v>1</v>
      </c>
      <c r="BK215" s="12" t="s">
        <v>425</v>
      </c>
      <c r="BM215" s="13">
        <f t="shared" si="62"/>
        <v>1</v>
      </c>
      <c r="BW215" s="13">
        <f t="shared" si="63"/>
        <v>0</v>
      </c>
      <c r="CD215" s="13">
        <f t="shared" si="64"/>
        <v>0</v>
      </c>
      <c r="CL215" s="13">
        <f t="shared" si="65"/>
        <v>0</v>
      </c>
      <c r="CS215" s="13">
        <f t="shared" si="66"/>
        <v>0</v>
      </c>
      <c r="CW215" s="13">
        <f t="shared" si="67"/>
        <v>0</v>
      </c>
      <c r="CZ215" s="13">
        <f t="shared" si="68"/>
        <v>0</v>
      </c>
      <c r="DD215" s="13">
        <f t="shared" si="55"/>
        <v>0</v>
      </c>
      <c r="DE215" s="13"/>
      <c r="DG215" s="13">
        <f t="shared" si="56"/>
        <v>0</v>
      </c>
      <c r="DN215" s="13">
        <f t="shared" si="69"/>
        <v>0</v>
      </c>
      <c r="DU215" s="13">
        <f t="shared" si="70"/>
        <v>0</v>
      </c>
      <c r="EC215" s="13">
        <f>COUNTIF(DW215:EB215,"X")</f>
        <v>0</v>
      </c>
      <c r="EG215" s="13">
        <f>COUNTIF(EE215:EF215,"X")</f>
        <v>0</v>
      </c>
      <c r="EJ215" s="13">
        <f>COUNTIF(EI215:EI215,"X")</f>
        <v>0</v>
      </c>
      <c r="EN215" s="13">
        <f>COUNTIF(EL215:EM215,"X")</f>
        <v>0</v>
      </c>
      <c r="EQ215" s="13">
        <f>COUNTIF(EP215:EP215,"X")</f>
        <v>0</v>
      </c>
      <c r="ET215" s="13">
        <f>COUNTIF(ES215:ES215,"X")</f>
        <v>0</v>
      </c>
      <c r="EY215" s="13">
        <f>COUNTIF(EV215:EX215,"X")</f>
        <v>0</v>
      </c>
      <c r="FA215" s="20" t="s">
        <v>38</v>
      </c>
    </row>
    <row r="216" spans="1:157" ht="30" customHeight="1" hidden="1" outlineLevel="1">
      <c r="A216" s="9" t="s">
        <v>34</v>
      </c>
      <c r="B216" s="10" t="s">
        <v>39</v>
      </c>
      <c r="C216" s="11">
        <v>0.1</v>
      </c>
      <c r="D216" s="19">
        <v>36264</v>
      </c>
      <c r="E216" s="19" t="s">
        <v>655</v>
      </c>
      <c r="K216" s="19"/>
      <c r="P216" s="13">
        <f t="shared" si="54"/>
        <v>0</v>
      </c>
      <c r="Y216" s="13">
        <f t="shared" si="57"/>
        <v>0</v>
      </c>
      <c r="AG216" s="13">
        <f t="shared" si="58"/>
        <v>0</v>
      </c>
      <c r="AM216" s="13">
        <f t="shared" si="71"/>
        <v>0</v>
      </c>
      <c r="AT216" s="13">
        <f t="shared" si="59"/>
        <v>0</v>
      </c>
      <c r="AZ216" s="13">
        <f t="shared" si="60"/>
        <v>0</v>
      </c>
      <c r="BH216" s="13">
        <f t="shared" si="61"/>
        <v>0</v>
      </c>
      <c r="BJ216" s="12" t="s">
        <v>425</v>
      </c>
      <c r="BM216" s="13">
        <f t="shared" si="62"/>
        <v>1</v>
      </c>
      <c r="BW216" s="13">
        <f t="shared" si="63"/>
        <v>0</v>
      </c>
      <c r="CD216" s="13">
        <f t="shared" si="64"/>
        <v>0</v>
      </c>
      <c r="CL216" s="13">
        <f t="shared" si="65"/>
        <v>0</v>
      </c>
      <c r="CS216" s="13">
        <f t="shared" si="66"/>
        <v>0</v>
      </c>
      <c r="CW216" s="13">
        <f t="shared" si="67"/>
        <v>0</v>
      </c>
      <c r="CZ216" s="13">
        <f t="shared" si="68"/>
        <v>0</v>
      </c>
      <c r="DD216" s="13">
        <f t="shared" si="55"/>
        <v>0</v>
      </c>
      <c r="DE216" s="13"/>
      <c r="DG216" s="13">
        <f t="shared" si="56"/>
        <v>0</v>
      </c>
      <c r="DN216" s="13">
        <f t="shared" si="69"/>
        <v>0</v>
      </c>
      <c r="DU216" s="13">
        <f t="shared" si="70"/>
        <v>0</v>
      </c>
      <c r="EC216" s="13">
        <f>COUNTIF(DW216:EB216,"X")</f>
        <v>0</v>
      </c>
      <c r="EG216" s="13">
        <f>COUNTIF(EE216:EF216,"X")</f>
        <v>0</v>
      </c>
      <c r="EJ216" s="13">
        <f>COUNTIF(EI216:EI216,"X")</f>
        <v>0</v>
      </c>
      <c r="EN216" s="13">
        <f>COUNTIF(EL216:EM216,"X")</f>
        <v>0</v>
      </c>
      <c r="EQ216" s="13">
        <f>COUNTIF(EP216:EP216,"X")</f>
        <v>0</v>
      </c>
      <c r="ET216" s="13">
        <f>COUNTIF(ES216:ES216,"X")</f>
        <v>0</v>
      </c>
      <c r="EY216" s="13">
        <f>COUNTIF(EV216:EX216,"X")</f>
        <v>0</v>
      </c>
      <c r="FA216" s="20" t="s">
        <v>38</v>
      </c>
    </row>
    <row r="217" spans="1:157" ht="30" customHeight="1" hidden="1" outlineLevel="1">
      <c r="A217" s="9" t="s">
        <v>34</v>
      </c>
      <c r="B217" s="10" t="s">
        <v>40</v>
      </c>
      <c r="C217" s="11">
        <v>1.2</v>
      </c>
      <c r="D217" s="19">
        <v>36264</v>
      </c>
      <c r="E217" s="19" t="s">
        <v>178</v>
      </c>
      <c r="F217" s="23" t="s">
        <v>37</v>
      </c>
      <c r="G217" s="22"/>
      <c r="K217" s="19"/>
      <c r="P217" s="13">
        <f t="shared" si="54"/>
        <v>0</v>
      </c>
      <c r="Y217" s="13">
        <f t="shared" si="57"/>
        <v>0</v>
      </c>
      <c r="AF217" s="12" t="s">
        <v>425</v>
      </c>
      <c r="AG217" s="13">
        <f t="shared" si="58"/>
        <v>1</v>
      </c>
      <c r="AM217" s="13">
        <f t="shared" si="71"/>
        <v>0</v>
      </c>
      <c r="AT217" s="13">
        <f t="shared" si="59"/>
        <v>0</v>
      </c>
      <c r="AZ217" s="13">
        <f t="shared" si="60"/>
        <v>0</v>
      </c>
      <c r="BH217" s="13">
        <f t="shared" si="61"/>
        <v>0</v>
      </c>
      <c r="BK217" s="12" t="s">
        <v>425</v>
      </c>
      <c r="BM217" s="13">
        <f t="shared" si="62"/>
        <v>1</v>
      </c>
      <c r="BW217" s="13">
        <f t="shared" si="63"/>
        <v>0</v>
      </c>
      <c r="CD217" s="13">
        <f t="shared" si="64"/>
        <v>0</v>
      </c>
      <c r="CL217" s="13">
        <f t="shared" si="65"/>
        <v>0</v>
      </c>
      <c r="CS217" s="13">
        <f t="shared" si="66"/>
        <v>0</v>
      </c>
      <c r="CW217" s="13">
        <f t="shared" si="67"/>
        <v>0</v>
      </c>
      <c r="CZ217" s="13">
        <f t="shared" si="68"/>
        <v>0</v>
      </c>
      <c r="DD217" s="13">
        <f t="shared" si="55"/>
        <v>0</v>
      </c>
      <c r="DE217" s="13"/>
      <c r="DG217" s="13">
        <f t="shared" si="56"/>
        <v>0</v>
      </c>
      <c r="DN217" s="13">
        <f t="shared" si="69"/>
        <v>0</v>
      </c>
      <c r="DU217" s="13">
        <f t="shared" si="70"/>
        <v>0</v>
      </c>
      <c r="EC217" s="13">
        <f>COUNTIF(DW217:EB217,"X")</f>
        <v>0</v>
      </c>
      <c r="EG217" s="13">
        <f>COUNTIF(EE217:EF217,"X")</f>
        <v>0</v>
      </c>
      <c r="EJ217" s="13">
        <f>COUNTIF(EI217:EI217,"X")</f>
        <v>0</v>
      </c>
      <c r="EN217" s="13">
        <f>COUNTIF(EL217:EM217,"X")</f>
        <v>0</v>
      </c>
      <c r="EQ217" s="13">
        <f>COUNTIF(EP217:EP217,"X")</f>
        <v>0</v>
      </c>
      <c r="ET217" s="13">
        <f>COUNTIF(ES217:ES217,"X")</f>
        <v>0</v>
      </c>
      <c r="EY217" s="13">
        <f>COUNTIF(EV217:EX217,"X")</f>
        <v>0</v>
      </c>
      <c r="FA217" s="20" t="s">
        <v>38</v>
      </c>
    </row>
    <row r="218" spans="1:157" ht="30" customHeight="1" hidden="1" outlineLevel="1">
      <c r="A218" s="9" t="s">
        <v>34</v>
      </c>
      <c r="B218" s="10" t="s">
        <v>41</v>
      </c>
      <c r="C218" s="11" t="s">
        <v>42</v>
      </c>
      <c r="D218" s="19">
        <v>36264</v>
      </c>
      <c r="E218" s="19" t="s">
        <v>455</v>
      </c>
      <c r="F218" s="23" t="s">
        <v>43</v>
      </c>
      <c r="G218" s="22"/>
      <c r="K218" s="19"/>
      <c r="N218" s="12" t="s">
        <v>425</v>
      </c>
      <c r="O218" s="12" t="s">
        <v>425</v>
      </c>
      <c r="P218" s="13">
        <f t="shared" si="54"/>
        <v>2</v>
      </c>
      <c r="Y218" s="13">
        <f t="shared" si="57"/>
        <v>0</v>
      </c>
      <c r="AC218" s="12" t="s">
        <v>425</v>
      </c>
      <c r="AD218" s="12" t="s">
        <v>425</v>
      </c>
      <c r="AE218" s="12" t="s">
        <v>425</v>
      </c>
      <c r="AG218" s="13">
        <f t="shared" si="58"/>
        <v>3</v>
      </c>
      <c r="AM218" s="13">
        <f t="shared" si="71"/>
        <v>0</v>
      </c>
      <c r="AO218" s="12" t="s">
        <v>425</v>
      </c>
      <c r="AR218" s="12" t="s">
        <v>425</v>
      </c>
      <c r="AT218" s="13">
        <f t="shared" si="59"/>
        <v>2</v>
      </c>
      <c r="AW218" s="12" t="s">
        <v>425</v>
      </c>
      <c r="AY218" s="12" t="s">
        <v>425</v>
      </c>
      <c r="AZ218" s="13">
        <f t="shared" si="60"/>
        <v>2</v>
      </c>
      <c r="BB218" s="12" t="s">
        <v>425</v>
      </c>
      <c r="BC218" s="12" t="s">
        <v>425</v>
      </c>
      <c r="BD218" s="12" t="s">
        <v>425</v>
      </c>
      <c r="BH218" s="13">
        <f t="shared" si="61"/>
        <v>3</v>
      </c>
      <c r="BM218" s="13">
        <f t="shared" si="62"/>
        <v>0</v>
      </c>
      <c r="BW218" s="13">
        <f t="shared" si="63"/>
        <v>0</v>
      </c>
      <c r="CD218" s="13">
        <f t="shared" si="64"/>
        <v>0</v>
      </c>
      <c r="CL218" s="13">
        <f t="shared" si="65"/>
        <v>0</v>
      </c>
      <c r="CS218" s="13">
        <f t="shared" si="66"/>
        <v>0</v>
      </c>
      <c r="CW218" s="13">
        <f t="shared" si="67"/>
        <v>0</v>
      </c>
      <c r="CZ218" s="13">
        <f t="shared" si="68"/>
        <v>0</v>
      </c>
      <c r="DD218" s="13">
        <f t="shared" si="55"/>
        <v>0</v>
      </c>
      <c r="DE218" s="13"/>
      <c r="DG218" s="13">
        <f t="shared" si="56"/>
        <v>0</v>
      </c>
      <c r="DN218" s="13">
        <f t="shared" si="69"/>
        <v>0</v>
      </c>
      <c r="DU218" s="13">
        <f t="shared" si="70"/>
        <v>0</v>
      </c>
      <c r="EC218" s="13">
        <f>COUNTIF(DW218:EB218,"X")</f>
        <v>0</v>
      </c>
      <c r="EG218" s="13">
        <f>COUNTIF(EE218:EF218,"X")</f>
        <v>0</v>
      </c>
      <c r="EJ218" s="13">
        <f>COUNTIF(EI218:EI218,"X")</f>
        <v>0</v>
      </c>
      <c r="EN218" s="13">
        <f>COUNTIF(EL218:EM218,"X")</f>
        <v>0</v>
      </c>
      <c r="EQ218" s="13">
        <f>COUNTIF(EP218:EP218,"X")</f>
        <v>0</v>
      </c>
      <c r="ET218" s="13">
        <f>COUNTIF(ES218:ES218,"X")</f>
        <v>0</v>
      </c>
      <c r="EY218" s="13">
        <f>COUNTIF(EV218:EX218,"X")</f>
        <v>0</v>
      </c>
      <c r="FA218" s="20" t="s">
        <v>38</v>
      </c>
    </row>
    <row r="219" spans="1:157" ht="30" customHeight="1" hidden="1" outlineLevel="1">
      <c r="A219" s="9" t="s">
        <v>44</v>
      </c>
      <c r="B219" s="10" t="s">
        <v>45</v>
      </c>
      <c r="C219" s="11" t="s">
        <v>46</v>
      </c>
      <c r="D219" s="19">
        <v>36280</v>
      </c>
      <c r="E219" s="19" t="s">
        <v>453</v>
      </c>
      <c r="F219" s="21"/>
      <c r="G219" s="22"/>
      <c r="H219" s="12" t="s">
        <v>425</v>
      </c>
      <c r="I219" s="12" t="s">
        <v>425</v>
      </c>
      <c r="J219" s="12" t="s">
        <v>425</v>
      </c>
      <c r="K219" s="19"/>
      <c r="M219" s="12" t="s">
        <v>425</v>
      </c>
      <c r="P219" s="13">
        <f t="shared" si="54"/>
        <v>4</v>
      </c>
      <c r="R219" s="12" t="s">
        <v>425</v>
      </c>
      <c r="S219" s="12" t="s">
        <v>425</v>
      </c>
      <c r="T219" s="12" t="s">
        <v>425</v>
      </c>
      <c r="W219" s="12" t="s">
        <v>425</v>
      </c>
      <c r="Y219" s="13">
        <f t="shared" si="57"/>
        <v>4</v>
      </c>
      <c r="AG219" s="13">
        <f t="shared" si="58"/>
        <v>0</v>
      </c>
      <c r="AM219" s="13">
        <f t="shared" si="71"/>
        <v>0</v>
      </c>
      <c r="AT219" s="13">
        <f t="shared" si="59"/>
        <v>0</v>
      </c>
      <c r="AZ219" s="13">
        <f t="shared" si="60"/>
        <v>0</v>
      </c>
      <c r="BH219" s="13">
        <f t="shared" si="61"/>
        <v>0</v>
      </c>
      <c r="BM219" s="13">
        <f t="shared" si="62"/>
        <v>0</v>
      </c>
      <c r="BW219" s="13">
        <f t="shared" si="63"/>
        <v>0</v>
      </c>
      <c r="CD219" s="13">
        <f t="shared" si="64"/>
        <v>0</v>
      </c>
      <c r="CL219" s="13">
        <f t="shared" si="65"/>
        <v>0</v>
      </c>
      <c r="CS219" s="13">
        <f t="shared" si="66"/>
        <v>0</v>
      </c>
      <c r="CW219" s="13">
        <f t="shared" si="67"/>
        <v>0</v>
      </c>
      <c r="CZ219" s="13">
        <f t="shared" si="68"/>
        <v>0</v>
      </c>
      <c r="DD219" s="13">
        <f t="shared" si="55"/>
        <v>0</v>
      </c>
      <c r="DE219" s="13"/>
      <c r="DG219" s="13">
        <f t="shared" si="56"/>
        <v>0</v>
      </c>
      <c r="DN219" s="13">
        <f t="shared" si="69"/>
        <v>0</v>
      </c>
      <c r="DU219" s="13">
        <f t="shared" si="70"/>
        <v>0</v>
      </c>
      <c r="EC219" s="13">
        <f>COUNTIF(DW219:EB219,"X")</f>
        <v>0</v>
      </c>
      <c r="EG219" s="13">
        <f>COUNTIF(EE219:EF219,"X")</f>
        <v>0</v>
      </c>
      <c r="EJ219" s="13">
        <f>COUNTIF(EI219:EI219,"X")</f>
        <v>0</v>
      </c>
      <c r="EN219" s="13">
        <f>COUNTIF(EL219:EM219,"X")</f>
        <v>0</v>
      </c>
      <c r="EQ219" s="13">
        <f>COUNTIF(EP219:EP219,"X")</f>
        <v>0</v>
      </c>
      <c r="ET219" s="13">
        <f>COUNTIF(ES219:ES219,"X")</f>
        <v>0</v>
      </c>
      <c r="EY219" s="13">
        <f>COUNTIF(EV219:EX219,"X")</f>
        <v>0</v>
      </c>
      <c r="FA219" s="35" t="s">
        <v>47</v>
      </c>
    </row>
    <row r="220" spans="1:157" ht="30" customHeight="1" hidden="1" outlineLevel="1">
      <c r="A220" s="9" t="s">
        <v>48</v>
      </c>
      <c r="B220" s="10" t="s">
        <v>49</v>
      </c>
      <c r="C220" s="11" t="s">
        <v>50</v>
      </c>
      <c r="E220" s="12" t="s">
        <v>492</v>
      </c>
      <c r="F220" s="32" t="s">
        <v>51</v>
      </c>
      <c r="K220" s="12" t="s">
        <v>425</v>
      </c>
      <c r="P220" s="13">
        <f t="shared" si="54"/>
        <v>1</v>
      </c>
      <c r="Y220" s="13">
        <f t="shared" si="57"/>
        <v>0</v>
      </c>
      <c r="AG220" s="13">
        <f t="shared" si="58"/>
        <v>0</v>
      </c>
      <c r="AM220" s="13">
        <f t="shared" si="71"/>
        <v>0</v>
      </c>
      <c r="AT220" s="13">
        <f t="shared" si="59"/>
        <v>0</v>
      </c>
      <c r="AZ220" s="13">
        <f t="shared" si="60"/>
        <v>0</v>
      </c>
      <c r="BH220" s="13">
        <f t="shared" si="61"/>
        <v>0</v>
      </c>
      <c r="BM220" s="13">
        <f t="shared" si="62"/>
        <v>0</v>
      </c>
      <c r="BW220" s="13">
        <f t="shared" si="63"/>
        <v>0</v>
      </c>
      <c r="CD220" s="13">
        <f t="shared" si="64"/>
        <v>0</v>
      </c>
      <c r="CL220" s="13">
        <f t="shared" si="65"/>
        <v>0</v>
      </c>
      <c r="CS220" s="13">
        <f t="shared" si="66"/>
        <v>0</v>
      </c>
      <c r="CW220" s="13">
        <f t="shared" si="67"/>
        <v>0</v>
      </c>
      <c r="CZ220" s="13">
        <f t="shared" si="68"/>
        <v>0</v>
      </c>
      <c r="DD220" s="13">
        <f t="shared" si="55"/>
        <v>0</v>
      </c>
      <c r="DE220" s="13"/>
      <c r="DG220" s="13">
        <f t="shared" si="56"/>
        <v>0</v>
      </c>
      <c r="DN220" s="13">
        <f t="shared" si="69"/>
        <v>0</v>
      </c>
      <c r="DU220" s="13">
        <f t="shared" si="70"/>
        <v>0</v>
      </c>
      <c r="EC220" s="13">
        <f>COUNTIF(DW220:EB220,"X")</f>
        <v>0</v>
      </c>
      <c r="EG220" s="13">
        <f>COUNTIF(EE220:EF220,"X")</f>
        <v>0</v>
      </c>
      <c r="EJ220" s="13">
        <f>COUNTIF(EI220:EI220,"X")</f>
        <v>0</v>
      </c>
      <c r="EN220" s="13">
        <f>COUNTIF(EL220:EM220,"X")</f>
        <v>0</v>
      </c>
      <c r="EQ220" s="13">
        <f>COUNTIF(EP220:EP220,"X")</f>
        <v>0</v>
      </c>
      <c r="ET220" s="13">
        <f>COUNTIF(ES220:ES220,"X")</f>
        <v>0</v>
      </c>
      <c r="EY220" s="13">
        <f>COUNTIF(EV220:EX220,"X")</f>
        <v>0</v>
      </c>
      <c r="FA220" s="20" t="s">
        <v>52</v>
      </c>
    </row>
    <row r="221" spans="1:157" ht="30" customHeight="1" hidden="1" outlineLevel="1">
      <c r="A221" s="9" t="s">
        <v>48</v>
      </c>
      <c r="B221" s="10" t="s">
        <v>53</v>
      </c>
      <c r="C221" s="11" t="s">
        <v>54</v>
      </c>
      <c r="D221" s="19">
        <v>36475</v>
      </c>
      <c r="E221" s="19" t="s">
        <v>533</v>
      </c>
      <c r="F221" s="21"/>
      <c r="G221" s="22"/>
      <c r="K221" s="12" t="s">
        <v>425</v>
      </c>
      <c r="P221" s="13">
        <f t="shared" si="54"/>
        <v>1</v>
      </c>
      <c r="U221" s="12" t="s">
        <v>425</v>
      </c>
      <c r="Y221" s="13">
        <f t="shared" si="57"/>
        <v>1</v>
      </c>
      <c r="AA221" s="12" t="s">
        <v>425</v>
      </c>
      <c r="AG221" s="13">
        <f t="shared" si="58"/>
        <v>1</v>
      </c>
      <c r="AJ221" s="12" t="s">
        <v>425</v>
      </c>
      <c r="AM221" s="13">
        <f t="shared" si="71"/>
        <v>1</v>
      </c>
      <c r="AT221" s="13">
        <f t="shared" si="59"/>
        <v>0</v>
      </c>
      <c r="AZ221" s="13">
        <f t="shared" si="60"/>
        <v>0</v>
      </c>
      <c r="BH221" s="13">
        <f t="shared" si="61"/>
        <v>0</v>
      </c>
      <c r="BM221" s="13">
        <f t="shared" si="62"/>
        <v>0</v>
      </c>
      <c r="BR221" s="12" t="s">
        <v>425</v>
      </c>
      <c r="BW221" s="13">
        <f t="shared" si="63"/>
        <v>1</v>
      </c>
      <c r="CD221" s="13">
        <f t="shared" si="64"/>
        <v>0</v>
      </c>
      <c r="CL221" s="13">
        <f t="shared" si="65"/>
        <v>0</v>
      </c>
      <c r="CS221" s="13">
        <f t="shared" si="66"/>
        <v>0</v>
      </c>
      <c r="CW221" s="13">
        <f t="shared" si="67"/>
        <v>0</v>
      </c>
      <c r="CZ221" s="13">
        <f t="shared" si="68"/>
        <v>0</v>
      </c>
      <c r="DD221" s="13">
        <f t="shared" si="55"/>
        <v>0</v>
      </c>
      <c r="DE221" s="13"/>
      <c r="DG221" s="13">
        <f t="shared" si="56"/>
        <v>0</v>
      </c>
      <c r="DN221" s="13">
        <f t="shared" si="69"/>
        <v>0</v>
      </c>
      <c r="DU221" s="13">
        <f t="shared" si="70"/>
        <v>0</v>
      </c>
      <c r="EC221" s="13">
        <f>COUNTIF(DW221:EB221,"X")</f>
        <v>0</v>
      </c>
      <c r="EG221" s="13">
        <f>COUNTIF(EE221:EF221,"X")</f>
        <v>0</v>
      </c>
      <c r="EJ221" s="13">
        <f>COUNTIF(EI221:EI221,"X")</f>
        <v>0</v>
      </c>
      <c r="EN221" s="13">
        <f>COUNTIF(EL221:EM221,"X")</f>
        <v>0</v>
      </c>
      <c r="EQ221" s="13">
        <f>COUNTIF(EP221:EP221,"X")</f>
        <v>0</v>
      </c>
      <c r="ET221" s="13">
        <f>COUNTIF(ES221:ES221,"X")</f>
        <v>0</v>
      </c>
      <c r="EY221" s="13">
        <f>COUNTIF(EV221:EX221,"X")</f>
        <v>0</v>
      </c>
      <c r="FA221" s="20" t="s">
        <v>52</v>
      </c>
    </row>
    <row r="222" spans="1:157" ht="30" customHeight="1" hidden="1" outlineLevel="1">
      <c r="A222" s="9" t="s">
        <v>48</v>
      </c>
      <c r="B222" s="10" t="s">
        <v>55</v>
      </c>
      <c r="C222" s="11" t="s">
        <v>56</v>
      </c>
      <c r="D222" s="19"/>
      <c r="E222" s="19" t="s">
        <v>533</v>
      </c>
      <c r="F222" s="32" t="s">
        <v>51</v>
      </c>
      <c r="K222" s="12" t="s">
        <v>425</v>
      </c>
      <c r="P222" s="13">
        <f t="shared" si="54"/>
        <v>1</v>
      </c>
      <c r="Y222" s="13">
        <f t="shared" si="57"/>
        <v>0</v>
      </c>
      <c r="AG222" s="13">
        <f t="shared" si="58"/>
        <v>0</v>
      </c>
      <c r="AM222" s="13">
        <f t="shared" si="71"/>
        <v>0</v>
      </c>
      <c r="AT222" s="13">
        <f t="shared" si="59"/>
        <v>0</v>
      </c>
      <c r="AZ222" s="13">
        <f t="shared" si="60"/>
        <v>0</v>
      </c>
      <c r="BH222" s="13">
        <f t="shared" si="61"/>
        <v>0</v>
      </c>
      <c r="BM222" s="13">
        <f t="shared" si="62"/>
        <v>0</v>
      </c>
      <c r="BW222" s="13">
        <f t="shared" si="63"/>
        <v>0</v>
      </c>
      <c r="CD222" s="13">
        <f t="shared" si="64"/>
        <v>0</v>
      </c>
      <c r="CL222" s="13">
        <f t="shared" si="65"/>
        <v>0</v>
      </c>
      <c r="CS222" s="13">
        <f t="shared" si="66"/>
        <v>0</v>
      </c>
      <c r="CW222" s="13">
        <f t="shared" si="67"/>
        <v>0</v>
      </c>
      <c r="CZ222" s="13">
        <f t="shared" si="68"/>
        <v>0</v>
      </c>
      <c r="DD222" s="13">
        <f t="shared" si="55"/>
        <v>0</v>
      </c>
      <c r="DE222" s="13"/>
      <c r="DG222" s="13">
        <f t="shared" si="56"/>
        <v>0</v>
      </c>
      <c r="DN222" s="13">
        <f t="shared" si="69"/>
        <v>0</v>
      </c>
      <c r="DU222" s="13">
        <f t="shared" si="70"/>
        <v>0</v>
      </c>
      <c r="EC222" s="13">
        <f>COUNTIF(DW222:EB222,"X")</f>
        <v>0</v>
      </c>
      <c r="EG222" s="13">
        <f>COUNTIF(EE222:EF222,"X")</f>
        <v>0</v>
      </c>
      <c r="EJ222" s="13">
        <f>COUNTIF(EI222:EI222,"X")</f>
        <v>0</v>
      </c>
      <c r="EN222" s="13">
        <f>COUNTIF(EL222:EM222,"X")</f>
        <v>0</v>
      </c>
      <c r="EQ222" s="13">
        <f>COUNTIF(EP222:EP222,"X")</f>
        <v>0</v>
      </c>
      <c r="ET222" s="13">
        <f>COUNTIF(ES222:ES222,"X")</f>
        <v>0</v>
      </c>
      <c r="EY222" s="13">
        <f>COUNTIF(EV222:EX222,"X")</f>
        <v>0</v>
      </c>
      <c r="FA222" s="20" t="s">
        <v>52</v>
      </c>
    </row>
    <row r="223" spans="1:157" ht="30" customHeight="1" hidden="1" outlineLevel="1">
      <c r="A223" s="9" t="s">
        <v>48</v>
      </c>
      <c r="B223" s="10" t="s">
        <v>57</v>
      </c>
      <c r="C223" s="11" t="s">
        <v>58</v>
      </c>
      <c r="D223" s="19"/>
      <c r="E223" s="19" t="s">
        <v>573</v>
      </c>
      <c r="F223" s="32" t="s">
        <v>51</v>
      </c>
      <c r="K223" s="12" t="s">
        <v>425</v>
      </c>
      <c r="P223" s="13">
        <f t="shared" si="54"/>
        <v>1</v>
      </c>
      <c r="Y223" s="13">
        <f t="shared" si="57"/>
        <v>0</v>
      </c>
      <c r="AG223" s="13">
        <f t="shared" si="58"/>
        <v>0</v>
      </c>
      <c r="AM223" s="13">
        <f t="shared" si="71"/>
        <v>0</v>
      </c>
      <c r="AT223" s="13">
        <f t="shared" si="59"/>
        <v>0</v>
      </c>
      <c r="AZ223" s="13">
        <f t="shared" si="60"/>
        <v>0</v>
      </c>
      <c r="BH223" s="13">
        <f t="shared" si="61"/>
        <v>0</v>
      </c>
      <c r="BM223" s="13">
        <f t="shared" si="62"/>
        <v>0</v>
      </c>
      <c r="BW223" s="13">
        <f t="shared" si="63"/>
        <v>0</v>
      </c>
      <c r="CD223" s="13">
        <f t="shared" si="64"/>
        <v>0</v>
      </c>
      <c r="CL223" s="13">
        <f t="shared" si="65"/>
        <v>0</v>
      </c>
      <c r="CS223" s="13">
        <f t="shared" si="66"/>
        <v>0</v>
      </c>
      <c r="CW223" s="13">
        <f t="shared" si="67"/>
        <v>0</v>
      </c>
      <c r="CZ223" s="13">
        <f t="shared" si="68"/>
        <v>0</v>
      </c>
      <c r="DD223" s="13">
        <f t="shared" si="55"/>
        <v>0</v>
      </c>
      <c r="DE223" s="13"/>
      <c r="DG223" s="13">
        <f t="shared" si="56"/>
        <v>0</v>
      </c>
      <c r="DN223" s="13">
        <f t="shared" si="69"/>
        <v>0</v>
      </c>
      <c r="DU223" s="13">
        <f t="shared" si="70"/>
        <v>0</v>
      </c>
      <c r="EC223" s="13">
        <f>COUNTIF(DW223:EB223,"X")</f>
        <v>0</v>
      </c>
      <c r="EG223" s="13">
        <f>COUNTIF(EE223:EF223,"X")</f>
        <v>0</v>
      </c>
      <c r="EJ223" s="13">
        <f>COUNTIF(EI223:EI223,"X")</f>
        <v>0</v>
      </c>
      <c r="EN223" s="13">
        <f>COUNTIF(EL223:EM223,"X")</f>
        <v>0</v>
      </c>
      <c r="EQ223" s="13">
        <f>COUNTIF(EP223:EP223,"X")</f>
        <v>0</v>
      </c>
      <c r="ET223" s="13">
        <f>COUNTIF(ES223:ES223,"X")</f>
        <v>0</v>
      </c>
      <c r="EY223" s="13">
        <f>COUNTIF(EV223:EX223,"X")</f>
        <v>0</v>
      </c>
      <c r="FA223" s="20" t="s">
        <v>52</v>
      </c>
    </row>
    <row r="224" spans="1:157" ht="30" customHeight="1" hidden="1" outlineLevel="1">
      <c r="A224" s="9" t="s">
        <v>48</v>
      </c>
      <c r="B224" s="10" t="s">
        <v>59</v>
      </c>
      <c r="C224" s="11" t="s">
        <v>60</v>
      </c>
      <c r="D224" s="19">
        <v>36449</v>
      </c>
      <c r="E224" s="19" t="s">
        <v>791</v>
      </c>
      <c r="F224" s="21"/>
      <c r="G224" s="22"/>
      <c r="K224" s="12" t="s">
        <v>425</v>
      </c>
      <c r="P224" s="13">
        <f t="shared" si="54"/>
        <v>1</v>
      </c>
      <c r="U224" s="12" t="s">
        <v>425</v>
      </c>
      <c r="Y224" s="13">
        <f t="shared" si="57"/>
        <v>1</v>
      </c>
      <c r="AG224" s="13">
        <f t="shared" si="58"/>
        <v>0</v>
      </c>
      <c r="AM224" s="13">
        <f t="shared" si="71"/>
        <v>0</v>
      </c>
      <c r="AT224" s="13">
        <f t="shared" si="59"/>
        <v>0</v>
      </c>
      <c r="AZ224" s="13">
        <f t="shared" si="60"/>
        <v>0</v>
      </c>
      <c r="BH224" s="13">
        <f t="shared" si="61"/>
        <v>0</v>
      </c>
      <c r="BM224" s="13">
        <f t="shared" si="62"/>
        <v>0</v>
      </c>
      <c r="BW224" s="13">
        <f t="shared" si="63"/>
        <v>0</v>
      </c>
      <c r="CD224" s="13">
        <f t="shared" si="64"/>
        <v>0</v>
      </c>
      <c r="CL224" s="13">
        <f t="shared" si="65"/>
        <v>0</v>
      </c>
      <c r="CS224" s="13">
        <f t="shared" si="66"/>
        <v>0</v>
      </c>
      <c r="CW224" s="13">
        <f t="shared" si="67"/>
        <v>0</v>
      </c>
      <c r="CZ224" s="13">
        <f t="shared" si="68"/>
        <v>0</v>
      </c>
      <c r="DD224" s="13">
        <f t="shared" si="55"/>
        <v>0</v>
      </c>
      <c r="DE224" s="13"/>
      <c r="DG224" s="13">
        <f t="shared" si="56"/>
        <v>0</v>
      </c>
      <c r="DN224" s="13">
        <f t="shared" si="69"/>
        <v>0</v>
      </c>
      <c r="DU224" s="13">
        <f t="shared" si="70"/>
        <v>0</v>
      </c>
      <c r="EC224" s="13">
        <f>COUNTIF(DW224:EB224,"X")</f>
        <v>0</v>
      </c>
      <c r="EG224" s="13">
        <f>COUNTIF(EE224:EF224,"X")</f>
        <v>0</v>
      </c>
      <c r="EJ224" s="13">
        <f>COUNTIF(EI224:EI224,"X")</f>
        <v>0</v>
      </c>
      <c r="EN224" s="13">
        <f>COUNTIF(EL224:EM224,"X")</f>
        <v>0</v>
      </c>
      <c r="EQ224" s="13">
        <f>COUNTIF(EP224:EP224,"X")</f>
        <v>0</v>
      </c>
      <c r="ET224" s="13">
        <f>COUNTIF(ES224:ES224,"X")</f>
        <v>0</v>
      </c>
      <c r="EY224" s="13">
        <f>COUNTIF(EV224:EX224,"X")</f>
        <v>0</v>
      </c>
      <c r="FA224" s="20" t="s">
        <v>52</v>
      </c>
    </row>
    <row r="225" spans="1:157" ht="30" customHeight="1" hidden="1" outlineLevel="1">
      <c r="A225" s="9" t="s">
        <v>48</v>
      </c>
      <c r="B225" s="10" t="s">
        <v>61</v>
      </c>
      <c r="C225" s="11" t="s">
        <v>62</v>
      </c>
      <c r="D225" s="19"/>
      <c r="E225" s="19" t="s">
        <v>424</v>
      </c>
      <c r="F225" s="21"/>
      <c r="G225" s="22"/>
      <c r="L225" s="12" t="s">
        <v>425</v>
      </c>
      <c r="P225" s="13">
        <f t="shared" si="54"/>
        <v>1</v>
      </c>
      <c r="V225" s="12" t="s">
        <v>425</v>
      </c>
      <c r="Y225" s="13">
        <f t="shared" si="57"/>
        <v>1</v>
      </c>
      <c r="AB225" s="12" t="s">
        <v>425</v>
      </c>
      <c r="AG225" s="13">
        <f t="shared" si="58"/>
        <v>1</v>
      </c>
      <c r="AM225" s="13">
        <f t="shared" si="71"/>
        <v>0</v>
      </c>
      <c r="AS225" s="12" t="s">
        <v>425</v>
      </c>
      <c r="AT225" s="13">
        <f t="shared" si="59"/>
        <v>1</v>
      </c>
      <c r="AZ225" s="13">
        <f t="shared" si="60"/>
        <v>0</v>
      </c>
      <c r="BH225" s="13">
        <f t="shared" si="61"/>
        <v>0</v>
      </c>
      <c r="BM225" s="13">
        <f t="shared" si="62"/>
        <v>0</v>
      </c>
      <c r="BW225" s="13">
        <f t="shared" si="63"/>
        <v>0</v>
      </c>
      <c r="CD225" s="13">
        <f t="shared" si="64"/>
        <v>0</v>
      </c>
      <c r="CL225" s="13">
        <f t="shared" si="65"/>
        <v>0</v>
      </c>
      <c r="CS225" s="13">
        <f t="shared" si="66"/>
        <v>0</v>
      </c>
      <c r="CW225" s="13">
        <f t="shared" si="67"/>
        <v>0</v>
      </c>
      <c r="CZ225" s="13">
        <f t="shared" si="68"/>
        <v>0</v>
      </c>
      <c r="DD225" s="13">
        <f t="shared" si="55"/>
        <v>0</v>
      </c>
      <c r="DE225" s="13"/>
      <c r="DG225" s="13">
        <f t="shared" si="56"/>
        <v>0</v>
      </c>
      <c r="DN225" s="13">
        <f t="shared" si="69"/>
        <v>0</v>
      </c>
      <c r="DU225" s="13">
        <f t="shared" si="70"/>
        <v>0</v>
      </c>
      <c r="EC225" s="13">
        <f>COUNTIF(DW225:EB225,"X")</f>
        <v>0</v>
      </c>
      <c r="EG225" s="13">
        <f>COUNTIF(EE225:EF225,"X")</f>
        <v>0</v>
      </c>
      <c r="EJ225" s="13">
        <f>COUNTIF(EI225:EI225,"X")</f>
        <v>0</v>
      </c>
      <c r="EN225" s="13">
        <f>COUNTIF(EL225:EM225,"X")</f>
        <v>0</v>
      </c>
      <c r="EQ225" s="13">
        <f>COUNTIF(EP225:EP225,"X")</f>
        <v>0</v>
      </c>
      <c r="ET225" s="13">
        <f>COUNTIF(ES225:ES225,"X")</f>
        <v>0</v>
      </c>
      <c r="EY225" s="13">
        <f>COUNTIF(EV225:EX225,"X")</f>
        <v>0</v>
      </c>
      <c r="FA225" s="20" t="s">
        <v>52</v>
      </c>
    </row>
    <row r="226" spans="1:157" ht="30" customHeight="1" hidden="1" outlineLevel="1">
      <c r="A226" s="9" t="s">
        <v>63</v>
      </c>
      <c r="B226" s="10" t="s">
        <v>64</v>
      </c>
      <c r="C226" s="11">
        <v>5</v>
      </c>
      <c r="D226" s="19"/>
      <c r="E226" s="19"/>
      <c r="F226" s="21"/>
      <c r="G226" s="22"/>
      <c r="L226" s="12" t="s">
        <v>425</v>
      </c>
      <c r="M226" s="12" t="s">
        <v>425</v>
      </c>
      <c r="P226" s="13">
        <f t="shared" si="54"/>
        <v>2</v>
      </c>
      <c r="V226" s="12" t="s">
        <v>425</v>
      </c>
      <c r="W226" s="12" t="s">
        <v>425</v>
      </c>
      <c r="Y226" s="13">
        <f t="shared" si="57"/>
        <v>2</v>
      </c>
      <c r="AG226" s="13">
        <f t="shared" si="58"/>
        <v>0</v>
      </c>
      <c r="AM226" s="13">
        <f t="shared" si="71"/>
        <v>0</v>
      </c>
      <c r="AT226" s="13">
        <f t="shared" si="59"/>
        <v>0</v>
      </c>
      <c r="AZ226" s="13">
        <f t="shared" si="60"/>
        <v>0</v>
      </c>
      <c r="BH226" s="13">
        <f t="shared" si="61"/>
        <v>0</v>
      </c>
      <c r="BM226" s="13">
        <f t="shared" si="62"/>
        <v>0</v>
      </c>
      <c r="BW226" s="13">
        <f t="shared" si="63"/>
        <v>0</v>
      </c>
      <c r="CD226" s="13">
        <f t="shared" si="64"/>
        <v>0</v>
      </c>
      <c r="CL226" s="13">
        <f t="shared" si="65"/>
        <v>0</v>
      </c>
      <c r="CS226" s="13">
        <f t="shared" si="66"/>
        <v>0</v>
      </c>
      <c r="CW226" s="13">
        <f t="shared" si="67"/>
        <v>0</v>
      </c>
      <c r="CZ226" s="13">
        <f t="shared" si="68"/>
        <v>0</v>
      </c>
      <c r="DB226" s="17" t="s">
        <v>425</v>
      </c>
      <c r="DD226" s="13">
        <f t="shared" si="55"/>
        <v>1</v>
      </c>
      <c r="DE226" s="13"/>
      <c r="DG226" s="13">
        <f t="shared" si="56"/>
        <v>0</v>
      </c>
      <c r="DN226" s="13">
        <f t="shared" si="69"/>
        <v>0</v>
      </c>
      <c r="DU226" s="13">
        <f t="shared" si="70"/>
        <v>0</v>
      </c>
      <c r="EC226" s="13">
        <f>COUNTIF(DW226:EB226,"X")</f>
        <v>0</v>
      </c>
      <c r="EG226" s="13">
        <f>COUNTIF(EE226:EF226,"X")</f>
        <v>0</v>
      </c>
      <c r="EJ226" s="13">
        <f>COUNTIF(EI226:EI226,"X")</f>
        <v>0</v>
      </c>
      <c r="EN226" s="13">
        <f>COUNTIF(EL226:EM226,"X")</f>
        <v>0</v>
      </c>
      <c r="EQ226" s="13">
        <f>COUNTIF(EP226:EP226,"X")</f>
        <v>0</v>
      </c>
      <c r="ET226" s="13">
        <f>COUNTIF(ES226:ES226,"X")</f>
        <v>0</v>
      </c>
      <c r="EY226" s="13">
        <f>COUNTIF(EV226:EX226,"X")</f>
        <v>0</v>
      </c>
      <c r="FA226" s="20" t="s">
        <v>65</v>
      </c>
    </row>
    <row r="227" spans="1:157" ht="30" customHeight="1" hidden="1" outlineLevel="1">
      <c r="A227" s="9" t="s">
        <v>66</v>
      </c>
      <c r="B227" s="10" t="s">
        <v>67</v>
      </c>
      <c r="C227" s="11">
        <v>3.7</v>
      </c>
      <c r="D227" s="19">
        <v>36585</v>
      </c>
      <c r="E227" s="19" t="s">
        <v>424</v>
      </c>
      <c r="F227" s="21"/>
      <c r="G227" s="22"/>
      <c r="L227" s="12" t="s">
        <v>425</v>
      </c>
      <c r="N227" s="12" t="s">
        <v>425</v>
      </c>
      <c r="P227" s="13">
        <f>COUNTIF(H227:O227,"X")</f>
        <v>2</v>
      </c>
      <c r="V227" s="12" t="s">
        <v>425</v>
      </c>
      <c r="Y227" s="13">
        <f t="shared" si="57"/>
        <v>1</v>
      </c>
      <c r="AB227" s="12" t="s">
        <v>425</v>
      </c>
      <c r="AC227" s="12" t="s">
        <v>425</v>
      </c>
      <c r="AG227" s="13">
        <f t="shared" si="58"/>
        <v>2</v>
      </c>
      <c r="AM227" s="13">
        <f t="shared" si="71"/>
        <v>0</v>
      </c>
      <c r="AT227" s="13">
        <f t="shared" si="59"/>
        <v>0</v>
      </c>
      <c r="AX227" s="12" t="s">
        <v>425</v>
      </c>
      <c r="AY227" s="12" t="s">
        <v>425</v>
      </c>
      <c r="AZ227" s="13">
        <f t="shared" si="60"/>
        <v>2</v>
      </c>
      <c r="BH227" s="13">
        <f t="shared" si="61"/>
        <v>0</v>
      </c>
      <c r="BM227" s="13">
        <f t="shared" si="62"/>
        <v>0</v>
      </c>
      <c r="BW227" s="13">
        <f t="shared" si="63"/>
        <v>0</v>
      </c>
      <c r="CD227" s="13">
        <f t="shared" si="64"/>
        <v>0</v>
      </c>
      <c r="CL227" s="13">
        <f t="shared" si="65"/>
        <v>0</v>
      </c>
      <c r="CS227" s="13">
        <f t="shared" si="66"/>
        <v>0</v>
      </c>
      <c r="CW227" s="13">
        <f t="shared" si="67"/>
        <v>0</v>
      </c>
      <c r="CZ227" s="13">
        <f t="shared" si="68"/>
        <v>0</v>
      </c>
      <c r="DD227" s="13">
        <f t="shared" si="55"/>
        <v>0</v>
      </c>
      <c r="DE227" s="13"/>
      <c r="DG227" s="13">
        <f t="shared" si="56"/>
        <v>0</v>
      </c>
      <c r="DN227" s="13">
        <f t="shared" si="69"/>
        <v>0</v>
      </c>
      <c r="DU227" s="13">
        <f t="shared" si="70"/>
        <v>0</v>
      </c>
      <c r="EC227" s="13">
        <f>COUNTIF(DW227:EB227,"X")</f>
        <v>0</v>
      </c>
      <c r="EG227" s="13">
        <f>COUNTIF(EE227:EF227,"X")</f>
        <v>0</v>
      </c>
      <c r="EJ227" s="13">
        <f>COUNTIF(EI227:EI227,"X")</f>
        <v>0</v>
      </c>
      <c r="EN227" s="13">
        <f>COUNTIF(EL227:EM227,"X")</f>
        <v>0</v>
      </c>
      <c r="EQ227" s="13">
        <f>COUNTIF(EP227:EP227,"X")</f>
        <v>0</v>
      </c>
      <c r="ET227" s="13">
        <f>COUNTIF(ES227:ES227,"X")</f>
        <v>0</v>
      </c>
      <c r="EY227" s="13">
        <f>COUNTIF(EV227:EX227,"X")</f>
        <v>0</v>
      </c>
      <c r="FA227" s="20" t="s">
        <v>68</v>
      </c>
    </row>
    <row r="228" spans="1:157" ht="30" customHeight="1" hidden="1" outlineLevel="1">
      <c r="A228" s="9" t="s">
        <v>69</v>
      </c>
      <c r="B228" s="10" t="s">
        <v>70</v>
      </c>
      <c r="C228" s="11">
        <v>4.1</v>
      </c>
      <c r="D228" s="19">
        <v>36160</v>
      </c>
      <c r="E228" s="19" t="s">
        <v>663</v>
      </c>
      <c r="F228" s="21"/>
      <c r="G228" s="22"/>
      <c r="N228" s="12" t="s">
        <v>425</v>
      </c>
      <c r="P228" s="13">
        <f>COUNTIF(H228:O228,"X")</f>
        <v>1</v>
      </c>
      <c r="Y228" s="13">
        <f t="shared" si="57"/>
        <v>0</v>
      </c>
      <c r="AG228" s="13">
        <f t="shared" si="58"/>
        <v>0</v>
      </c>
      <c r="AM228" s="13">
        <f t="shared" si="71"/>
        <v>0</v>
      </c>
      <c r="AR228" s="12" t="s">
        <v>425</v>
      </c>
      <c r="AT228" s="13">
        <f t="shared" si="59"/>
        <v>1</v>
      </c>
      <c r="AZ228" s="13">
        <f t="shared" si="60"/>
        <v>0</v>
      </c>
      <c r="BH228" s="13">
        <f t="shared" si="61"/>
        <v>0</v>
      </c>
      <c r="BM228" s="13">
        <f t="shared" si="62"/>
        <v>0</v>
      </c>
      <c r="BW228" s="13">
        <f t="shared" si="63"/>
        <v>0</v>
      </c>
      <c r="CD228" s="13">
        <f t="shared" si="64"/>
        <v>0</v>
      </c>
      <c r="CL228" s="13">
        <f t="shared" si="65"/>
        <v>0</v>
      </c>
      <c r="CS228" s="13">
        <f t="shared" si="66"/>
        <v>0</v>
      </c>
      <c r="CW228" s="13">
        <f t="shared" si="67"/>
        <v>0</v>
      </c>
      <c r="CZ228" s="13">
        <f t="shared" si="68"/>
        <v>0</v>
      </c>
      <c r="DD228" s="13">
        <f t="shared" si="55"/>
        <v>0</v>
      </c>
      <c r="DE228" s="13"/>
      <c r="DG228" s="13">
        <f t="shared" si="56"/>
        <v>0</v>
      </c>
      <c r="DN228" s="13">
        <f t="shared" si="69"/>
        <v>0</v>
      </c>
      <c r="DU228" s="13">
        <f t="shared" si="70"/>
        <v>0</v>
      </c>
      <c r="EC228" s="13">
        <f>COUNTIF(DW228:EB228,"X")</f>
        <v>0</v>
      </c>
      <c r="EG228" s="13">
        <f>COUNTIF(EE228:EF228,"X")</f>
        <v>0</v>
      </c>
      <c r="EJ228" s="13">
        <f>COUNTIF(EI228:EI228,"X")</f>
        <v>0</v>
      </c>
      <c r="EN228" s="13">
        <f>COUNTIF(EL228:EM228,"X")</f>
        <v>0</v>
      </c>
      <c r="EQ228" s="13">
        <f>COUNTIF(EP228:EP228,"X")</f>
        <v>0</v>
      </c>
      <c r="ET228" s="13">
        <f>COUNTIF(ES228:ES228,"X")</f>
        <v>0</v>
      </c>
      <c r="EY228" s="13">
        <f>COUNTIF(EV228:EX228,"X")</f>
        <v>0</v>
      </c>
      <c r="FA228" s="20" t="s">
        <v>71</v>
      </c>
    </row>
    <row r="229" spans="1:157" ht="30" customHeight="1" hidden="1" outlineLevel="1">
      <c r="A229" s="9" t="s">
        <v>388</v>
      </c>
      <c r="B229" s="10" t="s">
        <v>72</v>
      </c>
      <c r="C229" s="11" t="s">
        <v>73</v>
      </c>
      <c r="D229" s="19">
        <v>36246</v>
      </c>
      <c r="E229" s="19" t="s">
        <v>442</v>
      </c>
      <c r="F229" s="23" t="s">
        <v>74</v>
      </c>
      <c r="G229" s="22"/>
      <c r="J229" s="12" t="s">
        <v>425</v>
      </c>
      <c r="P229" s="13">
        <f>COUNTIF(H229:O229,"X")</f>
        <v>1</v>
      </c>
      <c r="T229" s="12" t="s">
        <v>425</v>
      </c>
      <c r="Y229" s="13">
        <f t="shared" si="57"/>
        <v>1</v>
      </c>
      <c r="AG229" s="13">
        <f t="shared" si="58"/>
        <v>0</v>
      </c>
      <c r="AM229" s="13">
        <f t="shared" si="71"/>
        <v>0</v>
      </c>
      <c r="AT229" s="13">
        <f t="shared" si="59"/>
        <v>0</v>
      </c>
      <c r="AZ229" s="13">
        <f t="shared" si="60"/>
        <v>0</v>
      </c>
      <c r="BH229" s="13">
        <f t="shared" si="61"/>
        <v>0</v>
      </c>
      <c r="BM229" s="13">
        <f t="shared" si="62"/>
        <v>0</v>
      </c>
      <c r="BW229" s="13">
        <f t="shared" si="63"/>
        <v>0</v>
      </c>
      <c r="CD229" s="13">
        <f t="shared" si="64"/>
        <v>0</v>
      </c>
      <c r="CL229" s="13">
        <f t="shared" si="65"/>
        <v>0</v>
      </c>
      <c r="CS229" s="13">
        <f t="shared" si="66"/>
        <v>0</v>
      </c>
      <c r="CW229" s="13">
        <f t="shared" si="67"/>
        <v>0</v>
      </c>
      <c r="CZ229" s="13">
        <f t="shared" si="68"/>
        <v>0</v>
      </c>
      <c r="DD229" s="13">
        <f t="shared" si="55"/>
        <v>0</v>
      </c>
      <c r="DE229" s="13"/>
      <c r="DG229" s="13">
        <f t="shared" si="56"/>
        <v>0</v>
      </c>
      <c r="DN229" s="13">
        <f t="shared" si="69"/>
        <v>0</v>
      </c>
      <c r="DU229" s="13">
        <f t="shared" si="70"/>
        <v>0</v>
      </c>
      <c r="EC229" s="13">
        <f>COUNTIF(DW229:EB229,"X")</f>
        <v>0</v>
      </c>
      <c r="EG229" s="13">
        <f>COUNTIF(EE229:EF229,"X")</f>
        <v>0</v>
      </c>
      <c r="EJ229" s="13">
        <f>COUNTIF(EI229:EI229,"X")</f>
        <v>0</v>
      </c>
      <c r="EN229" s="13">
        <f>COUNTIF(EL229:EM229,"X")</f>
        <v>0</v>
      </c>
      <c r="EQ229" s="13">
        <f>COUNTIF(EP229:EP229,"X")</f>
        <v>0</v>
      </c>
      <c r="ET229" s="13">
        <f>COUNTIF(ES229:ES229,"X")</f>
        <v>0</v>
      </c>
      <c r="EY229" s="13">
        <f>COUNTIF(EV229:EX229,"X")</f>
        <v>0</v>
      </c>
      <c r="FA229" s="20" t="s">
        <v>75</v>
      </c>
    </row>
    <row r="230" spans="1:157" s="9" customFormat="1" ht="30" customHeight="1" hidden="1" outlineLevel="1">
      <c r="A230" s="9" t="s">
        <v>391</v>
      </c>
      <c r="B230" s="9" t="s">
        <v>76</v>
      </c>
      <c r="C230" s="24" t="s">
        <v>77</v>
      </c>
      <c r="D230" s="25">
        <v>36238</v>
      </c>
      <c r="E230" s="25" t="s">
        <v>78</v>
      </c>
      <c r="F230" s="22"/>
      <c r="G230" s="22"/>
      <c r="H230" s="13"/>
      <c r="I230" s="13" t="s">
        <v>425</v>
      </c>
      <c r="J230" s="13"/>
      <c r="K230" s="25"/>
      <c r="L230" s="13"/>
      <c r="M230" s="13"/>
      <c r="N230" s="13"/>
      <c r="O230" s="13"/>
      <c r="P230" s="13">
        <f>COUNTIF(H230:O230,"X")</f>
        <v>1</v>
      </c>
      <c r="Q230" s="13"/>
      <c r="R230" s="13"/>
      <c r="S230" s="13" t="s">
        <v>425</v>
      </c>
      <c r="T230" s="13"/>
      <c r="U230" s="13"/>
      <c r="V230" s="13"/>
      <c r="W230" s="13"/>
      <c r="X230" s="13"/>
      <c r="Y230" s="13">
        <f t="shared" si="57"/>
        <v>1</v>
      </c>
      <c r="Z230" s="13"/>
      <c r="AA230" s="13"/>
      <c r="AB230" s="13"/>
      <c r="AC230" s="13"/>
      <c r="AD230" s="13"/>
      <c r="AE230" s="13"/>
      <c r="AF230" s="13"/>
      <c r="AG230" s="13">
        <f t="shared" si="58"/>
        <v>0</v>
      </c>
      <c r="AH230" s="13"/>
      <c r="AI230" s="13"/>
      <c r="AJ230" s="13"/>
      <c r="AK230" s="13"/>
      <c r="AL230" s="13"/>
      <c r="AM230" s="13">
        <f t="shared" si="71"/>
        <v>0</v>
      </c>
      <c r="AO230" s="13"/>
      <c r="AP230" s="13"/>
      <c r="AQ230" s="13"/>
      <c r="AR230" s="13"/>
      <c r="AS230" s="13"/>
      <c r="AT230" s="13">
        <f t="shared" si="59"/>
        <v>0</v>
      </c>
      <c r="AW230" s="13"/>
      <c r="AX230" s="13"/>
      <c r="AY230" s="13"/>
      <c r="AZ230" s="13">
        <f t="shared" si="60"/>
        <v>0</v>
      </c>
      <c r="BB230" s="13"/>
      <c r="BC230" s="13"/>
      <c r="BD230" s="13"/>
      <c r="BE230" s="13"/>
      <c r="BF230" s="13"/>
      <c r="BG230" s="13"/>
      <c r="BH230" s="13">
        <f t="shared" si="61"/>
        <v>0</v>
      </c>
      <c r="BJ230" s="13"/>
      <c r="BK230" s="13"/>
      <c r="BL230" s="13"/>
      <c r="BM230" s="13">
        <f t="shared" si="62"/>
        <v>0</v>
      </c>
      <c r="BP230" s="13"/>
      <c r="BR230" s="13"/>
      <c r="BS230" s="13"/>
      <c r="BT230" s="13"/>
      <c r="BU230" s="13"/>
      <c r="BV230" s="13"/>
      <c r="BW230" s="13">
        <f t="shared" si="63"/>
        <v>0</v>
      </c>
      <c r="BX230" s="13"/>
      <c r="BY230" s="13"/>
      <c r="BZ230" s="13"/>
      <c r="CA230" s="13"/>
      <c r="CB230" s="13"/>
      <c r="CC230" s="13"/>
      <c r="CD230" s="13">
        <f t="shared" si="64"/>
        <v>0</v>
      </c>
      <c r="CE230" s="13"/>
      <c r="CF230" s="13"/>
      <c r="CG230" s="13"/>
      <c r="CH230" s="13"/>
      <c r="CI230" s="13"/>
      <c r="CJ230" s="13"/>
      <c r="CK230" s="13"/>
      <c r="CL230" s="13">
        <f t="shared" si="65"/>
        <v>0</v>
      </c>
      <c r="CM230" s="13"/>
      <c r="CN230" s="13"/>
      <c r="CO230" s="13"/>
      <c r="CP230" s="13"/>
      <c r="CQ230" s="13"/>
      <c r="CR230" s="13"/>
      <c r="CS230" s="13">
        <f t="shared" si="66"/>
        <v>0</v>
      </c>
      <c r="CU230" s="26"/>
      <c r="CV230" s="26"/>
      <c r="CW230" s="13">
        <f t="shared" si="67"/>
        <v>0</v>
      </c>
      <c r="CX230" s="26"/>
      <c r="CY230" s="26"/>
      <c r="CZ230" s="13">
        <f t="shared" si="68"/>
        <v>0</v>
      </c>
      <c r="DA230" s="26"/>
      <c r="DB230" s="26"/>
      <c r="DC230" s="26"/>
      <c r="DD230" s="13">
        <f t="shared" si="55"/>
        <v>0</v>
      </c>
      <c r="DE230" s="13"/>
      <c r="DF230" s="13"/>
      <c r="DG230" s="13">
        <f t="shared" si="56"/>
        <v>0</v>
      </c>
      <c r="DI230" s="13"/>
      <c r="DJ230" s="13"/>
      <c r="DK230" s="13"/>
      <c r="DL230" s="13"/>
      <c r="DM230" s="13"/>
      <c r="DN230" s="13">
        <f t="shared" si="69"/>
        <v>0</v>
      </c>
      <c r="DO230" s="13"/>
      <c r="DP230" s="13"/>
      <c r="DQ230" s="13"/>
      <c r="DR230" s="13"/>
      <c r="DS230" s="13"/>
      <c r="DT230" s="13"/>
      <c r="DU230" s="13">
        <f t="shared" si="70"/>
        <v>0</v>
      </c>
      <c r="DV230" s="13"/>
      <c r="DW230" s="13"/>
      <c r="DX230" s="13"/>
      <c r="DY230" s="13"/>
      <c r="DZ230" s="13"/>
      <c r="EA230" s="13"/>
      <c r="EB230" s="13"/>
      <c r="EC230" s="13">
        <f>COUNTIF(DW230:EB230,"X")</f>
        <v>0</v>
      </c>
      <c r="ED230" s="13"/>
      <c r="EE230" s="13"/>
      <c r="EF230" s="13"/>
      <c r="EG230" s="13">
        <f>COUNTIF(EE230:EF230,"X")</f>
        <v>0</v>
      </c>
      <c r="EH230" s="13"/>
      <c r="EI230" s="13"/>
      <c r="EJ230" s="13">
        <f>COUNTIF(EI230:EI230,"X")</f>
        <v>0</v>
      </c>
      <c r="EK230" s="13"/>
      <c r="EL230" s="13"/>
      <c r="EM230" s="13"/>
      <c r="EN230" s="13">
        <f>COUNTIF(EL230:EM230,"X")</f>
        <v>0</v>
      </c>
      <c r="EO230" s="13"/>
      <c r="EP230" s="13"/>
      <c r="EQ230" s="13">
        <f>COUNTIF(EP230:EP230,"X")</f>
        <v>0</v>
      </c>
      <c r="ER230" s="13"/>
      <c r="ES230" s="13"/>
      <c r="ET230" s="13">
        <f>COUNTIF(ES230:ES230,"X")</f>
        <v>0</v>
      </c>
      <c r="EU230" s="13"/>
      <c r="EV230" s="13"/>
      <c r="EW230" s="13"/>
      <c r="EX230" s="13"/>
      <c r="EY230" s="13">
        <f>COUNTIF(EV230:EX230,"X")</f>
        <v>0</v>
      </c>
      <c r="EZ230" s="13"/>
      <c r="FA230" s="27" t="s">
        <v>79</v>
      </c>
    </row>
    <row r="231" spans="1:156" s="37" customFormat="1" ht="35.25" customHeight="1" collapsed="1">
      <c r="A231" s="36" t="s">
        <v>80</v>
      </c>
      <c r="C231" s="38"/>
      <c r="D231" s="39"/>
      <c r="E231" s="39"/>
      <c r="F231" s="40"/>
      <c r="G231" s="41"/>
      <c r="H231" s="39">
        <f>COUNTIF(H2:H230,"X")</f>
        <v>9</v>
      </c>
      <c r="I231" s="39">
        <f>COUNTIF(I2:I230,"X")</f>
        <v>9</v>
      </c>
      <c r="J231" s="39">
        <f>COUNTIF(J2:J230,"X")</f>
        <v>14</v>
      </c>
      <c r="K231" s="39">
        <f>COUNTIF(K2:K230,"X")</f>
        <v>114</v>
      </c>
      <c r="L231" s="39">
        <f aca="true" t="shared" si="72" ref="L231:AV231">COUNTIF(L2:L230,"X")</f>
        <v>35</v>
      </c>
      <c r="M231" s="39">
        <f t="shared" si="72"/>
        <v>31</v>
      </c>
      <c r="N231" s="39">
        <f t="shared" si="72"/>
        <v>62</v>
      </c>
      <c r="O231" s="39">
        <f t="shared" si="72"/>
        <v>31</v>
      </c>
      <c r="P231" s="39"/>
      <c r="Q231" s="39"/>
      <c r="R231" s="39">
        <f t="shared" si="72"/>
        <v>8</v>
      </c>
      <c r="S231" s="39">
        <f t="shared" si="72"/>
        <v>9</v>
      </c>
      <c r="T231" s="39">
        <f t="shared" si="72"/>
        <v>12</v>
      </c>
      <c r="U231" s="39">
        <f t="shared" si="72"/>
        <v>107</v>
      </c>
      <c r="V231" s="39">
        <f t="shared" si="72"/>
        <v>34</v>
      </c>
      <c r="W231" s="39">
        <f t="shared" si="72"/>
        <v>27</v>
      </c>
      <c r="X231" s="39">
        <f t="shared" si="72"/>
        <v>4</v>
      </c>
      <c r="Y231" s="39"/>
      <c r="Z231" s="39"/>
      <c r="AA231" s="39">
        <f t="shared" si="72"/>
        <v>12</v>
      </c>
      <c r="AB231" s="39">
        <f t="shared" si="72"/>
        <v>23</v>
      </c>
      <c r="AC231" s="39">
        <f t="shared" si="72"/>
        <v>31</v>
      </c>
      <c r="AD231" s="39">
        <f t="shared" si="72"/>
        <v>17</v>
      </c>
      <c r="AE231" s="39">
        <f t="shared" si="72"/>
        <v>43</v>
      </c>
      <c r="AF231" s="39">
        <f t="shared" si="72"/>
        <v>11</v>
      </c>
      <c r="AG231" s="39"/>
      <c r="AH231" s="39"/>
      <c r="AI231" s="39">
        <f t="shared" si="72"/>
        <v>3</v>
      </c>
      <c r="AJ231" s="39">
        <f t="shared" si="72"/>
        <v>10</v>
      </c>
      <c r="AK231" s="39">
        <f t="shared" si="72"/>
        <v>9</v>
      </c>
      <c r="AL231" s="39">
        <f t="shared" si="72"/>
        <v>6</v>
      </c>
      <c r="AM231" s="39"/>
      <c r="AN231" s="39"/>
      <c r="AO231" s="39">
        <f t="shared" si="72"/>
        <v>13</v>
      </c>
      <c r="AP231" s="39">
        <f t="shared" si="72"/>
        <v>12</v>
      </c>
      <c r="AQ231" s="39">
        <f t="shared" si="72"/>
        <v>5</v>
      </c>
      <c r="AR231" s="39">
        <f t="shared" si="72"/>
        <v>56</v>
      </c>
      <c r="AS231" s="39">
        <f t="shared" si="72"/>
        <v>31</v>
      </c>
      <c r="AT231" s="39"/>
      <c r="AU231" s="39"/>
      <c r="AV231" s="39">
        <f t="shared" si="72"/>
        <v>0</v>
      </c>
      <c r="AW231" s="39">
        <f>COUNTIF(AW2:AW230,"X")</f>
        <v>11</v>
      </c>
      <c r="AX231" s="39">
        <f>COUNTIF(AX2:AX230,"X")</f>
        <v>19</v>
      </c>
      <c r="AY231" s="39">
        <f>COUNTIF(AY2:AY230,"X")</f>
        <v>17</v>
      </c>
      <c r="AZ231" s="39"/>
      <c r="BA231" s="39"/>
      <c r="BB231" s="39">
        <f aca="true" t="shared" si="73" ref="BB231:BG231">COUNTIF(BB2:BB230,"X")</f>
        <v>12</v>
      </c>
      <c r="BC231" s="39">
        <f t="shared" si="73"/>
        <v>6</v>
      </c>
      <c r="BD231" s="39">
        <f t="shared" si="73"/>
        <v>15</v>
      </c>
      <c r="BE231" s="39">
        <f t="shared" si="73"/>
        <v>13</v>
      </c>
      <c r="BF231" s="39">
        <f t="shared" si="73"/>
        <v>5</v>
      </c>
      <c r="BG231" s="39">
        <f t="shared" si="73"/>
        <v>4</v>
      </c>
      <c r="BH231" s="39"/>
      <c r="BI231" s="39"/>
      <c r="BJ231" s="39">
        <f>COUNTIF(BJ2:BJ230,"X")</f>
        <v>5</v>
      </c>
      <c r="BK231" s="39">
        <f>COUNTIF(BK2:BK230,"X")</f>
        <v>26</v>
      </c>
      <c r="BL231" s="39">
        <f>COUNTIF(BL2:BL230,"X")</f>
        <v>3</v>
      </c>
      <c r="BM231" s="39"/>
      <c r="BN231" s="39"/>
      <c r="BO231" s="39">
        <f aca="true" t="shared" si="74" ref="BO231:BV231">COUNTIF(BO2:BO230,"X")</f>
        <v>1</v>
      </c>
      <c r="BP231" s="39">
        <f t="shared" si="74"/>
        <v>4</v>
      </c>
      <c r="BQ231" s="39">
        <f t="shared" si="74"/>
        <v>0</v>
      </c>
      <c r="BR231" s="39">
        <f t="shared" si="74"/>
        <v>1</v>
      </c>
      <c r="BS231" s="39">
        <f t="shared" si="74"/>
        <v>0</v>
      </c>
      <c r="BT231" s="39">
        <f t="shared" si="74"/>
        <v>0</v>
      </c>
      <c r="BU231" s="39">
        <f t="shared" si="74"/>
        <v>0</v>
      </c>
      <c r="BV231" s="39">
        <f t="shared" si="74"/>
        <v>1</v>
      </c>
      <c r="BW231" s="39"/>
      <c r="BX231" s="39"/>
      <c r="BY231" s="39">
        <f>COUNTIF(BY2:BY230,"X")</f>
        <v>0</v>
      </c>
      <c r="BZ231" s="39">
        <f>COUNTIF(BZ2:BZ230,"X")</f>
        <v>1</v>
      </c>
      <c r="CA231" s="39">
        <f>COUNTIF(CA2:CA230,"X")</f>
        <v>3</v>
      </c>
      <c r="CB231" s="39">
        <f>COUNTIF(CB2:CB230,"X")</f>
        <v>2</v>
      </c>
      <c r="CC231" s="39">
        <f>COUNTIF(CC2:CC230,"X")</f>
        <v>0</v>
      </c>
      <c r="CD231" s="39"/>
      <c r="CE231" s="39"/>
      <c r="CF231" s="39">
        <f aca="true" t="shared" si="75" ref="CF231:CK231">COUNTIF(CF2:CF230,"X")</f>
        <v>1</v>
      </c>
      <c r="CG231" s="39">
        <f t="shared" si="75"/>
        <v>5</v>
      </c>
      <c r="CH231" s="39">
        <f t="shared" si="75"/>
        <v>5</v>
      </c>
      <c r="CI231" s="39">
        <f t="shared" si="75"/>
        <v>5</v>
      </c>
      <c r="CJ231" s="39">
        <f t="shared" si="75"/>
        <v>4</v>
      </c>
      <c r="CK231" s="39">
        <f t="shared" si="75"/>
        <v>3</v>
      </c>
      <c r="CL231" s="39"/>
      <c r="CM231" s="39"/>
      <c r="CN231" s="39">
        <f>COUNTIF(CN2:CN230,"X")</f>
        <v>7</v>
      </c>
      <c r="CO231" s="39">
        <f>COUNTIF(CO2:CO230,"X")</f>
        <v>6</v>
      </c>
      <c r="CP231" s="39">
        <f>COUNTIF(CP2:CP230,"X")</f>
        <v>9</v>
      </c>
      <c r="CQ231" s="39">
        <f>COUNTIF(CQ2:CQ230,"X")</f>
        <v>8</v>
      </c>
      <c r="CR231" s="39">
        <f>COUNTIF(CR2:CR230,"X")</f>
        <v>1</v>
      </c>
      <c r="CS231" s="39"/>
      <c r="CT231" s="39"/>
      <c r="CU231" s="39">
        <f>COUNTIF(CU2:CU230,"X")</f>
        <v>3</v>
      </c>
      <c r="CV231" s="39">
        <f>COUNTIF(CV2:CV230,"X")</f>
        <v>2</v>
      </c>
      <c r="CW231" s="39"/>
      <c r="CX231" s="39"/>
      <c r="CY231" s="39">
        <f>COUNTIF(CY2:CY230,"X")</f>
        <v>1</v>
      </c>
      <c r="CZ231" s="39"/>
      <c r="DA231" s="39"/>
      <c r="DB231" s="39">
        <f>COUNTIF(DB2:DB230,"X")</f>
        <v>9</v>
      </c>
      <c r="DC231" s="39">
        <f>COUNTIF(DC2:DC230,"X")</f>
        <v>4</v>
      </c>
      <c r="DD231" s="39"/>
      <c r="DE231" s="39"/>
      <c r="DF231" s="39">
        <f>COUNTIF(DF2:DF230,"X")</f>
        <v>2</v>
      </c>
      <c r="DG231" s="39"/>
      <c r="DH231" s="39"/>
      <c r="DI231" s="39">
        <f>COUNTIF(DI2:DI230,"X")</f>
        <v>3</v>
      </c>
      <c r="DJ231" s="39">
        <f>COUNTIF(DJ2:DJ230,"X")</f>
        <v>0</v>
      </c>
      <c r="DK231" s="39">
        <f>COUNTIF(DK2:DK230,"X")</f>
        <v>1</v>
      </c>
      <c r="DL231" s="39">
        <f>COUNTIF(DL2:DL230,"X")</f>
        <v>1</v>
      </c>
      <c r="DM231" s="39">
        <f>COUNTIF(DM2:DM230,"X")</f>
        <v>0</v>
      </c>
      <c r="DN231" s="39"/>
      <c r="DO231" s="39"/>
      <c r="DP231" s="39">
        <f>COUNTIF(DP2:DP230,"X")</f>
        <v>1</v>
      </c>
      <c r="DQ231" s="39">
        <f>COUNTIF(DQ2:DQ230,"X")</f>
        <v>3</v>
      </c>
      <c r="DR231" s="39">
        <f>COUNTIF(DR2:DR230,"X")</f>
        <v>5</v>
      </c>
      <c r="DS231" s="39">
        <f>COUNTIF(DS2:DS230,"X")</f>
        <v>2</v>
      </c>
      <c r="DT231" s="39">
        <f>COUNTIF(DT2:DT230,"X")</f>
        <v>2</v>
      </c>
      <c r="DU231" s="39"/>
      <c r="DV231" s="39"/>
      <c r="DW231" s="39">
        <f aca="true" t="shared" si="76" ref="DW231:EB231">COUNTIF(DW2:DW230,"X")</f>
        <v>1</v>
      </c>
      <c r="DX231" s="39">
        <f t="shared" si="76"/>
        <v>3</v>
      </c>
      <c r="DY231" s="39">
        <f t="shared" si="76"/>
        <v>3</v>
      </c>
      <c r="DZ231" s="39">
        <f t="shared" si="76"/>
        <v>2</v>
      </c>
      <c r="EA231" s="39">
        <f t="shared" si="76"/>
        <v>4</v>
      </c>
      <c r="EB231" s="39">
        <f t="shared" si="76"/>
        <v>1</v>
      </c>
      <c r="EC231" s="39"/>
      <c r="ED231" s="39"/>
      <c r="EE231" s="39">
        <f>COUNTIF(EE2:EE230,"X")</f>
        <v>1</v>
      </c>
      <c r="EF231" s="39">
        <f>COUNTIF(EF2:EF230,"X")</f>
        <v>2</v>
      </c>
      <c r="EG231" s="39"/>
      <c r="EH231" s="39"/>
      <c r="EI231" s="39">
        <f>COUNTIF(EI2:EI230,"X")</f>
        <v>1</v>
      </c>
      <c r="EJ231" s="39"/>
      <c r="EK231" s="39"/>
      <c r="EL231" s="39">
        <f>COUNTIF(EL2:EL230,"X")</f>
        <v>1</v>
      </c>
      <c r="EM231" s="39">
        <f>COUNTIF(EM2:EM230,"X")</f>
        <v>1</v>
      </c>
      <c r="EN231" s="39"/>
      <c r="EO231" s="39"/>
      <c r="EP231" s="39">
        <f>COUNTIF(EP2:EP230,"X")</f>
        <v>2</v>
      </c>
      <c r="EQ231" s="39"/>
      <c r="ER231" s="39"/>
      <c r="ES231" s="39">
        <f>COUNTIF(ES2:ES230,"X")</f>
        <v>1</v>
      </c>
      <c r="ET231" s="39"/>
      <c r="EU231" s="39"/>
      <c r="EV231" s="39">
        <f>COUNTIF(EV2:EV230,"X")</f>
        <v>2</v>
      </c>
      <c r="EW231" s="39">
        <f>COUNTIF(EW2:EW230,"X")</f>
        <v>1</v>
      </c>
      <c r="EX231" s="39">
        <f>COUNTIF(EX2:EX230,"X")</f>
        <v>1</v>
      </c>
      <c r="EY231" s="39"/>
      <c r="EZ231" s="39"/>
    </row>
    <row r="232" spans="3:157" s="9" customFormat="1" ht="13.5" customHeight="1">
      <c r="C232" s="24"/>
      <c r="D232" s="25"/>
      <c r="E232" s="25"/>
      <c r="F232" s="22"/>
      <c r="G232" s="22"/>
      <c r="H232" s="12"/>
      <c r="I232" s="12"/>
      <c r="J232" s="12"/>
      <c r="K232" s="12"/>
      <c r="L232" s="12"/>
      <c r="M232" s="12"/>
      <c r="N232" s="12"/>
      <c r="O232" s="12"/>
      <c r="P232" s="12"/>
      <c r="Q232" s="13"/>
      <c r="R232" s="12"/>
      <c r="S232" s="12"/>
      <c r="T232" s="12"/>
      <c r="U232" s="12"/>
      <c r="V232" s="12"/>
      <c r="W232" s="12"/>
      <c r="X232" s="12"/>
      <c r="Y232" s="12"/>
      <c r="Z232" s="13"/>
      <c r="AA232" s="12"/>
      <c r="AB232" s="12"/>
      <c r="AC232" s="12"/>
      <c r="AD232" s="12"/>
      <c r="AE232" s="12"/>
      <c r="AF232" s="12"/>
      <c r="AG232" s="12"/>
      <c r="AH232" s="13"/>
      <c r="AI232" s="12"/>
      <c r="AJ232" s="12"/>
      <c r="AK232" s="12"/>
      <c r="AL232" s="12"/>
      <c r="AM232" s="12"/>
      <c r="AO232" s="12"/>
      <c r="AP232" s="12"/>
      <c r="AQ232" s="12"/>
      <c r="AR232" s="12"/>
      <c r="AS232" s="12"/>
      <c r="AT232" s="12"/>
      <c r="AV232" s="12"/>
      <c r="AW232" s="12"/>
      <c r="AX232" s="12"/>
      <c r="AY232" s="12"/>
      <c r="AZ232" s="12"/>
      <c r="BB232" s="12"/>
      <c r="BC232" s="12"/>
      <c r="BD232" s="12"/>
      <c r="BE232" s="12"/>
      <c r="BF232" s="12"/>
      <c r="BG232" s="12"/>
      <c r="BH232" s="12"/>
      <c r="BJ232" s="12"/>
      <c r="BK232" s="12"/>
      <c r="BL232" s="12"/>
      <c r="BM232" s="12"/>
      <c r="BO232" s="12"/>
      <c r="BP232" s="12"/>
      <c r="BQ232" s="12"/>
      <c r="BR232" s="12"/>
      <c r="BS232" s="12"/>
      <c r="BT232" s="12"/>
      <c r="BU232" s="12"/>
      <c r="BV232" s="12"/>
      <c r="BW232" s="12"/>
      <c r="BX232" s="13"/>
      <c r="BY232" s="12"/>
      <c r="BZ232" s="12"/>
      <c r="CA232" s="12"/>
      <c r="CB232" s="12"/>
      <c r="CC232" s="12"/>
      <c r="CD232" s="12"/>
      <c r="CE232" s="13"/>
      <c r="CF232" s="12"/>
      <c r="CG232" s="12"/>
      <c r="CH232" s="12"/>
      <c r="CI232" s="12"/>
      <c r="CJ232" s="12"/>
      <c r="CK232" s="12"/>
      <c r="CL232" s="12"/>
      <c r="CM232" s="13"/>
      <c r="CN232" s="12"/>
      <c r="CO232" s="12"/>
      <c r="CP232" s="12"/>
      <c r="CQ232" s="12"/>
      <c r="CR232" s="12"/>
      <c r="CS232" s="12"/>
      <c r="CU232" s="12"/>
      <c r="CV232" s="12"/>
      <c r="CW232" s="12"/>
      <c r="CX232" s="26"/>
      <c r="CY232" s="12"/>
      <c r="CZ232" s="12"/>
      <c r="DA232" s="26"/>
      <c r="DB232" s="12"/>
      <c r="DC232" s="12"/>
      <c r="DD232" s="12"/>
      <c r="DF232" s="12"/>
      <c r="DG232" s="12"/>
      <c r="DI232" s="12"/>
      <c r="DJ232" s="12"/>
      <c r="DK232" s="12"/>
      <c r="DL232" s="12"/>
      <c r="DM232" s="12"/>
      <c r="DN232" s="12"/>
      <c r="DO232" s="13"/>
      <c r="DP232" s="12"/>
      <c r="DQ232" s="12"/>
      <c r="DR232" s="12"/>
      <c r="DS232" s="12"/>
      <c r="DT232" s="12"/>
      <c r="DU232" s="12"/>
      <c r="DV232" s="13"/>
      <c r="DW232" s="12"/>
      <c r="DX232" s="12"/>
      <c r="DY232" s="12"/>
      <c r="DZ232" s="12"/>
      <c r="EA232" s="12"/>
      <c r="EB232" s="12"/>
      <c r="EC232" s="12"/>
      <c r="ED232" s="13"/>
      <c r="EE232" s="12"/>
      <c r="EF232" s="12"/>
      <c r="EG232" s="12"/>
      <c r="EH232" s="13"/>
      <c r="EI232" s="12"/>
      <c r="EJ232" s="12"/>
      <c r="EK232" s="13"/>
      <c r="EL232" s="12"/>
      <c r="EM232" s="12"/>
      <c r="EN232" s="12"/>
      <c r="EO232" s="13"/>
      <c r="EP232" s="12"/>
      <c r="EQ232" s="12"/>
      <c r="ER232" s="13"/>
      <c r="ES232" s="12"/>
      <c r="ET232" s="12"/>
      <c r="EU232" s="13"/>
      <c r="EV232" s="12"/>
      <c r="EW232" s="12"/>
      <c r="EX232" s="12"/>
      <c r="EY232" s="12"/>
      <c r="EZ232" s="13"/>
      <c r="FA232" s="27"/>
    </row>
    <row r="233" spans="1:156" s="37" customFormat="1" ht="13.5" customHeight="1">
      <c r="A233" s="36" t="s">
        <v>81</v>
      </c>
      <c r="C233" s="38"/>
      <c r="D233" s="39"/>
      <c r="E233" s="39"/>
      <c r="F233" s="40"/>
      <c r="G233" s="41"/>
      <c r="H233" s="39">
        <f>COUNTIF(P4:P230,"&gt;0")</f>
        <v>200</v>
      </c>
      <c r="I233" s="39"/>
      <c r="J233" s="39"/>
      <c r="K233" s="39"/>
      <c r="L233" s="39"/>
      <c r="M233" s="39"/>
      <c r="N233" s="39"/>
      <c r="O233" s="39"/>
      <c r="P233" s="39"/>
      <c r="Q233" s="39"/>
      <c r="R233" s="39">
        <f>COUNTIF(Y4:Y230,"&gt;0")</f>
        <v>157</v>
      </c>
      <c r="S233" s="39"/>
      <c r="T233" s="39"/>
      <c r="U233" s="39"/>
      <c r="V233" s="39"/>
      <c r="W233" s="39"/>
      <c r="X233" s="39"/>
      <c r="Y233" s="39"/>
      <c r="Z233" s="39"/>
      <c r="AA233" s="39">
        <f>COUNTIF(AG4:AG230,"&gt;0")</f>
        <v>86</v>
      </c>
      <c r="AB233" s="39"/>
      <c r="AC233" s="39"/>
      <c r="AD233" s="39"/>
      <c r="AE233" s="39"/>
      <c r="AF233" s="39"/>
      <c r="AG233" s="39"/>
      <c r="AH233" s="39"/>
      <c r="AI233" s="39">
        <f>COUNTIF(AM4:AM230,"&gt;0")</f>
        <v>22</v>
      </c>
      <c r="AJ233" s="39"/>
      <c r="AK233" s="39"/>
      <c r="AL233" s="39"/>
      <c r="AM233" s="39"/>
      <c r="AO233" s="39">
        <f>COUNTIF(AT4:AT230,"&gt;0")</f>
        <v>70</v>
      </c>
      <c r="AP233" s="39"/>
      <c r="AQ233" s="39"/>
      <c r="AR233" s="39"/>
      <c r="AS233" s="39"/>
      <c r="AT233" s="39"/>
      <c r="AV233" s="39">
        <f>COUNTIF(AZ4:AZ230,"&gt;0")</f>
        <v>29</v>
      </c>
      <c r="AW233" s="39"/>
      <c r="AX233" s="39"/>
      <c r="AY233" s="39"/>
      <c r="AZ233" s="39"/>
      <c r="BB233" s="39">
        <f>COUNTIF(BH4:BH230,"&gt;0")</f>
        <v>23</v>
      </c>
      <c r="BC233" s="39"/>
      <c r="BD233" s="39"/>
      <c r="BE233" s="39"/>
      <c r="BF233" s="39"/>
      <c r="BG233" s="39"/>
      <c r="BH233" s="39"/>
      <c r="BJ233" s="39">
        <f>COUNTIF(BM4:BM230,"&gt;0")</f>
        <v>30</v>
      </c>
      <c r="BK233" s="39"/>
      <c r="BL233" s="39"/>
      <c r="BM233" s="39"/>
      <c r="BO233" s="39">
        <f>COUNTIF(BW4:BW230,"&gt;0")</f>
        <v>5</v>
      </c>
      <c r="BP233" s="39"/>
      <c r="BR233" s="39"/>
      <c r="BS233" s="39"/>
      <c r="BT233" s="39"/>
      <c r="BU233" s="39"/>
      <c r="BV233" s="39"/>
      <c r="BW233" s="39"/>
      <c r="BX233" s="39"/>
      <c r="BY233" s="39">
        <f>COUNTIF(CD4:CD230,"&gt;0")</f>
        <v>3</v>
      </c>
      <c r="BZ233" s="39"/>
      <c r="CA233" s="39"/>
      <c r="CB233" s="39"/>
      <c r="CC233" s="39"/>
      <c r="CD233" s="39"/>
      <c r="CE233" s="39"/>
      <c r="CF233" s="39">
        <f>COUNTIF(CL4:CL230,"&gt;0")</f>
        <v>9</v>
      </c>
      <c r="CG233" s="39"/>
      <c r="CH233" s="39"/>
      <c r="CI233" s="39"/>
      <c r="CJ233" s="39"/>
      <c r="CK233" s="39"/>
      <c r="CL233" s="39"/>
      <c r="CM233" s="39"/>
      <c r="CN233" s="39">
        <f>COUNTIF(CS4:CS230,"&gt;0")</f>
        <v>24</v>
      </c>
      <c r="CO233" s="39"/>
      <c r="CP233" s="39"/>
      <c r="CQ233" s="39"/>
      <c r="CR233" s="39"/>
      <c r="CS233" s="39"/>
      <c r="CU233" s="39">
        <f>COUNTIF(CW4:CW230,"&gt;0")</f>
        <v>3</v>
      </c>
      <c r="CV233" s="48"/>
      <c r="CW233" s="48"/>
      <c r="CX233" s="48"/>
      <c r="CY233" s="39">
        <f>COUNTIF(CZ4:CZ230,"&gt;0")</f>
        <v>1</v>
      </c>
      <c r="CZ233" s="48"/>
      <c r="DA233" s="48"/>
      <c r="DB233" s="39">
        <f>COUNTIF(DD4:DD230,"&gt;0")</f>
        <v>10</v>
      </c>
      <c r="DC233" s="48"/>
      <c r="DD233" s="48"/>
      <c r="DF233" s="39">
        <f>COUNTIF(DG4:DG230,"&gt;0")</f>
        <v>2</v>
      </c>
      <c r="DG233" s="39"/>
      <c r="DI233" s="39">
        <f>COUNTIF(DN4:DN230,"&gt;0")</f>
        <v>4</v>
      </c>
      <c r="DJ233" s="39"/>
      <c r="DK233" s="39"/>
      <c r="DL233" s="39"/>
      <c r="DM233" s="39"/>
      <c r="DN233" s="39"/>
      <c r="DO233" s="39"/>
      <c r="DP233" s="39">
        <f>COUNTIF(DU4:DU230,"&gt;0")</f>
        <v>9</v>
      </c>
      <c r="DQ233" s="39"/>
      <c r="DR233" s="39"/>
      <c r="DS233" s="39"/>
      <c r="DT233" s="39"/>
      <c r="DU233" s="39"/>
      <c r="DV233" s="39"/>
      <c r="DW233" s="39">
        <f>COUNTIF(EC4:EC230,"&gt;0")</f>
        <v>9</v>
      </c>
      <c r="DX233" s="39"/>
      <c r="DY233" s="39"/>
      <c r="DZ233" s="39"/>
      <c r="EA233" s="39"/>
      <c r="EB233" s="39"/>
      <c r="EC233" s="39"/>
      <c r="ED233" s="39"/>
      <c r="EE233" s="39">
        <f>COUNTIF(EG4:EG230,"&gt;0")</f>
        <v>2</v>
      </c>
      <c r="EF233" s="39"/>
      <c r="EG233" s="39"/>
      <c r="EH233" s="39"/>
      <c r="EI233" s="39">
        <f>COUNTIF(EJ4:EJ230,"&gt;0")</f>
        <v>1</v>
      </c>
      <c r="EJ233" s="39"/>
      <c r="EK233" s="39"/>
      <c r="EL233" s="39">
        <f>COUNTIF(EN4:EN230,"&gt;0")</f>
        <v>1</v>
      </c>
      <c r="EM233" s="39"/>
      <c r="EN233" s="39"/>
      <c r="EO233" s="39"/>
      <c r="EP233" s="39">
        <f>COUNTIF(EQ4:EQ230,"&gt;0")</f>
        <v>2</v>
      </c>
      <c r="EQ233" s="39"/>
      <c r="ER233" s="39"/>
      <c r="ES233" s="39">
        <f>COUNTIF(ET4:ET230,"&gt;0")</f>
        <v>1</v>
      </c>
      <c r="ET233" s="39"/>
      <c r="EU233" s="39"/>
      <c r="EV233" s="39">
        <f>COUNTIF(EY4:EY230,"&gt;0")</f>
        <v>2</v>
      </c>
      <c r="EW233" s="39"/>
      <c r="EX233" s="39"/>
      <c r="EY233" s="39"/>
      <c r="EZ233" s="39"/>
    </row>
    <row r="234" spans="1:156" s="37" customFormat="1" ht="13.5" customHeight="1">
      <c r="A234" s="36" t="s">
        <v>394</v>
      </c>
      <c r="C234" s="38"/>
      <c r="D234" s="39"/>
      <c r="E234" s="39"/>
      <c r="F234" s="40"/>
      <c r="G234" s="41"/>
      <c r="H234" s="64" t="s">
        <v>107</v>
      </c>
      <c r="I234" s="39"/>
      <c r="J234" s="39"/>
      <c r="K234" s="39"/>
      <c r="L234" s="39"/>
      <c r="M234" s="39"/>
      <c r="N234" s="39"/>
      <c r="O234" s="39"/>
      <c r="P234" s="39"/>
      <c r="Q234" s="39"/>
      <c r="R234" s="64" t="s">
        <v>107</v>
      </c>
      <c r="S234" s="39"/>
      <c r="T234" s="39"/>
      <c r="U234" s="39"/>
      <c r="V234" s="39"/>
      <c r="W234" s="39"/>
      <c r="X234" s="39"/>
      <c r="Y234" s="39"/>
      <c r="Z234" s="39"/>
      <c r="AA234" s="64" t="s">
        <v>107</v>
      </c>
      <c r="AB234" s="39"/>
      <c r="AC234" s="39"/>
      <c r="AD234" s="39"/>
      <c r="AE234" s="39"/>
      <c r="AF234" s="39"/>
      <c r="AG234" s="39"/>
      <c r="AH234" s="39"/>
      <c r="AI234" s="49" t="s">
        <v>105</v>
      </c>
      <c r="AJ234" s="39"/>
      <c r="AK234" s="39"/>
      <c r="AL234" s="39"/>
      <c r="AM234" s="39"/>
      <c r="AO234" s="64" t="s">
        <v>107</v>
      </c>
      <c r="AP234" s="39"/>
      <c r="AQ234" s="39"/>
      <c r="AR234" s="39"/>
      <c r="AS234" s="39"/>
      <c r="AT234" s="39"/>
      <c r="AV234" s="49" t="s">
        <v>105</v>
      </c>
      <c r="AW234" s="39"/>
      <c r="AX234" s="39"/>
      <c r="AY234" s="39"/>
      <c r="AZ234" s="39"/>
      <c r="BB234" s="49" t="s">
        <v>105</v>
      </c>
      <c r="BC234" s="39"/>
      <c r="BD234" s="39"/>
      <c r="BE234" s="39"/>
      <c r="BF234" s="39"/>
      <c r="BG234" s="39"/>
      <c r="BH234" s="39"/>
      <c r="BJ234" s="49" t="s">
        <v>105</v>
      </c>
      <c r="BK234" s="39"/>
      <c r="BL234" s="39"/>
      <c r="BM234" s="39"/>
      <c r="BO234" s="49" t="s">
        <v>103</v>
      </c>
      <c r="BP234" s="39"/>
      <c r="BR234" s="39"/>
      <c r="BS234" s="39"/>
      <c r="BT234" s="39"/>
      <c r="BU234" s="39"/>
      <c r="BV234" s="39"/>
      <c r="BW234" s="39"/>
      <c r="BX234" s="39"/>
      <c r="BY234" s="49" t="s">
        <v>103</v>
      </c>
      <c r="BZ234" s="39"/>
      <c r="CA234" s="39"/>
      <c r="CB234" s="39"/>
      <c r="CC234" s="39"/>
      <c r="CD234" s="39"/>
      <c r="CE234" s="39"/>
      <c r="CF234" s="49" t="s">
        <v>101</v>
      </c>
      <c r="CG234" s="39"/>
      <c r="CH234" s="39"/>
      <c r="CI234" s="39"/>
      <c r="CJ234" s="39"/>
      <c r="CK234" s="39"/>
      <c r="CL234" s="39"/>
      <c r="CM234" s="39"/>
      <c r="CN234" s="49" t="s">
        <v>105</v>
      </c>
      <c r="CO234" s="39"/>
      <c r="CP234" s="39"/>
      <c r="CQ234" s="39"/>
      <c r="CR234" s="39"/>
      <c r="CS234" s="39"/>
      <c r="CU234" s="49" t="s">
        <v>101</v>
      </c>
      <c r="CV234" s="48"/>
      <c r="CW234" s="48"/>
      <c r="CX234" s="48"/>
      <c r="CY234" s="49" t="s">
        <v>101</v>
      </c>
      <c r="CZ234" s="12"/>
      <c r="DA234" s="48"/>
      <c r="DB234" s="49" t="s">
        <v>101</v>
      </c>
      <c r="DC234" s="48"/>
      <c r="DD234" s="48"/>
      <c r="DF234" s="49" t="s">
        <v>101</v>
      </c>
      <c r="DG234" s="12"/>
      <c r="DI234" s="49" t="s">
        <v>103</v>
      </c>
      <c r="DJ234" s="39"/>
      <c r="DK234" s="39"/>
      <c r="DL234" s="39"/>
      <c r="DM234" s="39"/>
      <c r="DN234" s="39"/>
      <c r="DO234" s="39"/>
      <c r="DP234" s="49" t="s">
        <v>101</v>
      </c>
      <c r="DQ234" s="39"/>
      <c r="DR234" s="39"/>
      <c r="DS234" s="39"/>
      <c r="DT234" s="39"/>
      <c r="DU234" s="39"/>
      <c r="DV234" s="39"/>
      <c r="DW234" s="49" t="s">
        <v>101</v>
      </c>
      <c r="DX234" s="39"/>
      <c r="DY234" s="39"/>
      <c r="DZ234" s="39"/>
      <c r="EA234" s="39"/>
      <c r="EB234" s="39"/>
      <c r="EC234" s="39"/>
      <c r="ED234" s="39"/>
      <c r="EE234" s="49" t="s">
        <v>101</v>
      </c>
      <c r="EF234" s="39"/>
      <c r="EG234" s="39"/>
      <c r="EH234" s="39"/>
      <c r="EI234" s="49" t="s">
        <v>101</v>
      </c>
      <c r="EJ234" s="49"/>
      <c r="EK234" s="39"/>
      <c r="EL234" s="49" t="s">
        <v>101</v>
      </c>
      <c r="EM234" s="39"/>
      <c r="EN234" s="39"/>
      <c r="EO234" s="39"/>
      <c r="EP234" s="49" t="s">
        <v>101</v>
      </c>
      <c r="EQ234" s="12"/>
      <c r="ER234" s="39"/>
      <c r="ES234" s="49" t="s">
        <v>101</v>
      </c>
      <c r="ET234" s="12"/>
      <c r="EU234" s="39"/>
      <c r="EV234" s="49" t="s">
        <v>101</v>
      </c>
      <c r="EW234" s="39"/>
      <c r="EX234" s="39"/>
      <c r="EY234" s="39"/>
      <c r="EZ234" s="39"/>
    </row>
    <row r="236" spans="1:157" ht="23.25" customHeight="1">
      <c r="A236" s="36" t="s">
        <v>82</v>
      </c>
      <c r="D236" s="19"/>
      <c r="E236" s="19"/>
      <c r="F236" s="21"/>
      <c r="G236" s="22"/>
      <c r="H236" s="39">
        <f>COUNTA(A4:A229)</f>
        <v>226</v>
      </c>
      <c r="I236" s="12" t="s">
        <v>83</v>
      </c>
      <c r="K236" s="19"/>
      <c r="FA236" s="20"/>
    </row>
    <row r="237" spans="4:11" ht="13.5" customHeight="1">
      <c r="D237" s="19"/>
      <c r="E237" s="19"/>
      <c r="F237" s="21"/>
      <c r="G237" s="22"/>
      <c r="K237" s="19"/>
    </row>
    <row r="238" spans="1:11" ht="13.5" customHeight="1">
      <c r="A238" s="36" t="s">
        <v>396</v>
      </c>
      <c r="D238" s="19"/>
      <c r="E238" s="19"/>
      <c r="F238" s="21"/>
      <c r="G238" s="22"/>
      <c r="H238" s="39">
        <f>SUM(H231:EX231)</f>
        <v>1057</v>
      </c>
      <c r="K238" s="19"/>
    </row>
    <row r="240" spans="4:7" ht="13.5" customHeight="1">
      <c r="D240" s="19"/>
      <c r="E240" s="19"/>
      <c r="F240" s="21"/>
      <c r="G240" s="22"/>
    </row>
    <row r="242" spans="4:11" ht="13.5" customHeight="1">
      <c r="D242" s="19"/>
      <c r="E242" s="19"/>
      <c r="F242" s="21"/>
      <c r="G242" s="22"/>
      <c r="H242" t="s">
        <v>162</v>
      </c>
      <c r="K242" s="19"/>
    </row>
    <row r="243" spans="4:157" ht="13.5" customHeight="1">
      <c r="D243" s="19"/>
      <c r="E243" s="19"/>
      <c r="F243" s="21"/>
      <c r="G243" s="22"/>
      <c r="H243" s="47" t="s">
        <v>97</v>
      </c>
      <c r="K243" s="19"/>
      <c r="FA243" s="20"/>
    </row>
    <row r="244" spans="4:157" ht="13.5" customHeight="1">
      <c r="D244" s="19"/>
      <c r="E244" s="19"/>
      <c r="F244" s="21"/>
      <c r="G244" s="22"/>
      <c r="H244" s="47" t="s">
        <v>99</v>
      </c>
      <c r="K244" s="19"/>
      <c r="FA244" s="20"/>
    </row>
    <row r="245" spans="4:157" ht="13.5" customHeight="1">
      <c r="D245" s="19"/>
      <c r="E245" s="19"/>
      <c r="F245" s="21"/>
      <c r="G245" s="22"/>
      <c r="H245" s="47" t="s">
        <v>101</v>
      </c>
      <c r="K245" s="19"/>
      <c r="FA245" s="20"/>
    </row>
    <row r="246" spans="4:11" ht="13.5" customHeight="1">
      <c r="D246" s="19"/>
      <c r="E246" s="19"/>
      <c r="F246" s="21"/>
      <c r="G246" s="22"/>
      <c r="H246" s="47" t="s">
        <v>103</v>
      </c>
      <c r="K246" s="19"/>
    </row>
    <row r="247" spans="4:11" ht="13.5" customHeight="1">
      <c r="D247" s="19"/>
      <c r="E247" s="19"/>
      <c r="F247" s="21"/>
      <c r="G247" s="22"/>
      <c r="H247" s="47" t="s">
        <v>105</v>
      </c>
      <c r="K247" s="19"/>
    </row>
    <row r="248" spans="3:156" s="9" customFormat="1" ht="13.5" customHeight="1">
      <c r="C248" s="24"/>
      <c r="D248" s="25"/>
      <c r="E248" s="25"/>
      <c r="F248" s="22"/>
      <c r="G248" s="22"/>
      <c r="H248" s="64" t="s">
        <v>107</v>
      </c>
      <c r="I248" s="13"/>
      <c r="J248" s="13"/>
      <c r="K248" s="25"/>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O248" s="13"/>
      <c r="AP248" s="13"/>
      <c r="AQ248" s="13"/>
      <c r="AR248" s="13"/>
      <c r="AS248" s="13"/>
      <c r="AT248" s="13"/>
      <c r="AW248" s="13"/>
      <c r="AX248" s="13"/>
      <c r="AY248" s="13"/>
      <c r="AZ248" s="13"/>
      <c r="BB248" s="13"/>
      <c r="BC248" s="13"/>
      <c r="BD248" s="13"/>
      <c r="BE248" s="13"/>
      <c r="BF248" s="13"/>
      <c r="BG248" s="13"/>
      <c r="BH248" s="13"/>
      <c r="BJ248" s="13"/>
      <c r="BK248" s="13"/>
      <c r="BL248" s="13"/>
      <c r="BM248" s="13"/>
      <c r="BP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U248" s="26"/>
      <c r="CV248" s="26"/>
      <c r="CW248" s="26"/>
      <c r="CX248" s="26"/>
      <c r="CY248" s="26"/>
      <c r="CZ248" s="26"/>
      <c r="DA248" s="26"/>
      <c r="DB248" s="26"/>
      <c r="DC248" s="26"/>
      <c r="DD248" s="26"/>
      <c r="DF248" s="13"/>
      <c r="DG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row>
    <row r="249" spans="3:157" s="9" customFormat="1" ht="13.5" customHeight="1">
      <c r="C249" s="24"/>
      <c r="D249" s="25"/>
      <c r="E249" s="25"/>
      <c r="F249" s="22"/>
      <c r="G249" s="22"/>
      <c r="H249" s="13"/>
      <c r="I249" s="13"/>
      <c r="J249" s="13"/>
      <c r="K249" s="25"/>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O249" s="13"/>
      <c r="AP249" s="13"/>
      <c r="AQ249" s="13"/>
      <c r="AR249" s="13"/>
      <c r="AS249" s="13"/>
      <c r="AT249" s="13"/>
      <c r="AW249" s="13"/>
      <c r="AX249" s="13"/>
      <c r="AY249" s="13"/>
      <c r="AZ249" s="13"/>
      <c r="BB249" s="13"/>
      <c r="BC249" s="13"/>
      <c r="BD249" s="13"/>
      <c r="BE249" s="13"/>
      <c r="BF249" s="13"/>
      <c r="BG249" s="13"/>
      <c r="BH249" s="13"/>
      <c r="BJ249" s="13"/>
      <c r="BK249" s="13"/>
      <c r="BL249" s="13"/>
      <c r="BM249" s="13"/>
      <c r="BP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U249" s="26"/>
      <c r="CV249" s="26"/>
      <c r="CW249" s="26"/>
      <c r="CX249" s="26"/>
      <c r="CY249" s="26"/>
      <c r="CZ249" s="26"/>
      <c r="DA249" s="26"/>
      <c r="DB249" s="26"/>
      <c r="DC249" s="26"/>
      <c r="DD249" s="26"/>
      <c r="DF249" s="13"/>
      <c r="DG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27"/>
    </row>
    <row r="250" spans="3:156" s="9" customFormat="1" ht="13.5" customHeight="1">
      <c r="C250" s="24"/>
      <c r="D250" s="25"/>
      <c r="E250" s="25"/>
      <c r="F250" s="22"/>
      <c r="G250" s="22"/>
      <c r="H250" s="13"/>
      <c r="I250" s="13"/>
      <c r="J250" s="13"/>
      <c r="K250" s="25"/>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O250" s="13"/>
      <c r="AP250" s="13"/>
      <c r="AQ250" s="13"/>
      <c r="AR250" s="13"/>
      <c r="AS250" s="13"/>
      <c r="AT250" s="13"/>
      <c r="AW250" s="13"/>
      <c r="AX250" s="13"/>
      <c r="AY250" s="13"/>
      <c r="AZ250" s="13"/>
      <c r="BB250" s="13"/>
      <c r="BC250" s="13"/>
      <c r="BD250" s="13"/>
      <c r="BE250" s="13"/>
      <c r="BF250" s="13"/>
      <c r="BG250" s="13"/>
      <c r="BH250" s="13"/>
      <c r="BJ250" s="13"/>
      <c r="BK250" s="13"/>
      <c r="BL250" s="13"/>
      <c r="BM250" s="13"/>
      <c r="BP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U250" s="26"/>
      <c r="CV250" s="26"/>
      <c r="CW250" s="26"/>
      <c r="CX250" s="26"/>
      <c r="CY250" s="26"/>
      <c r="CZ250" s="26"/>
      <c r="DA250" s="26"/>
      <c r="DB250" s="26"/>
      <c r="DC250" s="26"/>
      <c r="DD250" s="26"/>
      <c r="DF250" s="13"/>
      <c r="DG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row>
    <row r="251" spans="3:156" s="9" customFormat="1" ht="13.5" customHeight="1">
      <c r="C251" s="24"/>
      <c r="D251" s="25"/>
      <c r="E251" s="25"/>
      <c r="F251" s="22"/>
      <c r="G251" s="22"/>
      <c r="H251" s="13"/>
      <c r="I251" s="13"/>
      <c r="J251" s="13"/>
      <c r="K251" s="25"/>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O251" s="13"/>
      <c r="AP251" s="13"/>
      <c r="AQ251" s="13"/>
      <c r="AR251" s="13"/>
      <c r="AS251" s="13"/>
      <c r="AT251" s="13"/>
      <c r="AW251" s="13"/>
      <c r="AX251" s="13"/>
      <c r="AY251" s="13"/>
      <c r="AZ251" s="13"/>
      <c r="BB251" s="13"/>
      <c r="BC251" s="13"/>
      <c r="BD251" s="13"/>
      <c r="BE251" s="13"/>
      <c r="BF251" s="13"/>
      <c r="BG251" s="13"/>
      <c r="BH251" s="13"/>
      <c r="BJ251" s="13"/>
      <c r="BK251" s="13"/>
      <c r="BL251" s="13"/>
      <c r="BM251" s="13"/>
      <c r="BP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U251" s="26"/>
      <c r="CV251" s="26"/>
      <c r="CW251" s="26"/>
      <c r="CX251" s="26"/>
      <c r="CY251" s="26"/>
      <c r="CZ251" s="26"/>
      <c r="DA251" s="26"/>
      <c r="DB251" s="26"/>
      <c r="DC251" s="26"/>
      <c r="DD251" s="26"/>
      <c r="DF251" s="13"/>
      <c r="DG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row>
    <row r="252" spans="4:11" ht="13.5" customHeight="1">
      <c r="D252" s="19"/>
      <c r="E252" s="19"/>
      <c r="F252" s="21"/>
      <c r="G252" s="22"/>
      <c r="K252" s="19"/>
    </row>
    <row r="253" spans="4:11" ht="13.5" customHeight="1">
      <c r="D253" s="19"/>
      <c r="E253" s="19"/>
      <c r="F253" s="21"/>
      <c r="G253" s="22"/>
      <c r="K253" s="19"/>
    </row>
    <row r="254" spans="4:11" ht="13.5" customHeight="1">
      <c r="D254" s="19"/>
      <c r="E254" s="19"/>
      <c r="F254" s="21"/>
      <c r="G254" s="22"/>
      <c r="K254" s="19"/>
    </row>
    <row r="255" spans="4:157" ht="13.5" customHeight="1">
      <c r="D255" s="19"/>
      <c r="E255" s="19"/>
      <c r="F255" s="22"/>
      <c r="G255" s="22"/>
      <c r="K255" s="19"/>
      <c r="FA255" s="20"/>
    </row>
    <row r="256" spans="4:11" ht="13.5" customHeight="1">
      <c r="D256" s="19"/>
      <c r="E256" s="19"/>
      <c r="F256" s="21"/>
      <c r="G256" s="22"/>
      <c r="K256" s="19"/>
    </row>
    <row r="257" spans="4:11" ht="13.5" customHeight="1">
      <c r="D257" s="19"/>
      <c r="E257" s="19"/>
      <c r="F257" s="21"/>
      <c r="G257" s="22"/>
      <c r="K257" s="19"/>
    </row>
    <row r="258" spans="4:11" ht="13.5" customHeight="1">
      <c r="D258" s="19"/>
      <c r="E258" s="19"/>
      <c r="F258" s="21"/>
      <c r="G258" s="22"/>
      <c r="K258" s="19"/>
    </row>
    <row r="259" spans="4:11" ht="13.5" customHeight="1">
      <c r="D259" s="19"/>
      <c r="E259" s="19"/>
      <c r="F259" s="21"/>
      <c r="G259" s="22"/>
      <c r="K259" s="19"/>
    </row>
    <row r="260" spans="3:156" s="9" customFormat="1" ht="13.5" customHeight="1">
      <c r="C260" s="24"/>
      <c r="D260" s="25"/>
      <c r="E260" s="25"/>
      <c r="F260" s="22"/>
      <c r="G260" s="22"/>
      <c r="H260" s="13"/>
      <c r="I260" s="13"/>
      <c r="J260" s="13"/>
      <c r="K260" s="25"/>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O260" s="13"/>
      <c r="AP260" s="13"/>
      <c r="AQ260" s="13"/>
      <c r="AR260" s="13"/>
      <c r="AS260" s="13"/>
      <c r="AT260" s="13"/>
      <c r="AW260" s="13"/>
      <c r="AX260" s="13"/>
      <c r="AY260" s="13"/>
      <c r="AZ260" s="13"/>
      <c r="BB260" s="13"/>
      <c r="BC260" s="13"/>
      <c r="BD260" s="13"/>
      <c r="BE260" s="13"/>
      <c r="BF260" s="13"/>
      <c r="BG260" s="13"/>
      <c r="BH260" s="13"/>
      <c r="BJ260" s="13"/>
      <c r="BK260" s="13"/>
      <c r="BL260" s="13"/>
      <c r="BM260" s="13"/>
      <c r="BP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U260" s="26"/>
      <c r="CV260" s="26"/>
      <c r="CW260" s="26"/>
      <c r="CX260" s="26"/>
      <c r="CY260" s="26"/>
      <c r="CZ260" s="26"/>
      <c r="DA260" s="26"/>
      <c r="DB260" s="26"/>
      <c r="DC260" s="26"/>
      <c r="DD260" s="26"/>
      <c r="DF260" s="13"/>
      <c r="DG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row>
    <row r="261" spans="4:11" ht="13.5" customHeight="1">
      <c r="D261" s="19"/>
      <c r="E261" s="19"/>
      <c r="F261" s="21"/>
      <c r="G261" s="22"/>
      <c r="K261" s="19"/>
    </row>
    <row r="262" spans="4:11" ht="13.5" customHeight="1">
      <c r="D262" s="19"/>
      <c r="E262" s="19"/>
      <c r="F262" s="21"/>
      <c r="G262" s="22"/>
      <c r="K262" s="19"/>
    </row>
    <row r="263" spans="4:11" ht="13.5" customHeight="1">
      <c r="D263" s="19"/>
      <c r="E263" s="19"/>
      <c r="F263" s="21"/>
      <c r="G263" s="22"/>
      <c r="K263" s="19"/>
    </row>
    <row r="264" spans="4:7" ht="13.5" customHeight="1">
      <c r="D264" s="19"/>
      <c r="E264" s="19"/>
      <c r="F264" s="21"/>
      <c r="G264" s="22"/>
    </row>
    <row r="265" spans="4:157" ht="13.5" customHeight="1">
      <c r="D265" s="19"/>
      <c r="E265" s="19"/>
      <c r="F265" s="21"/>
      <c r="G265" s="22"/>
      <c r="FA265" s="20"/>
    </row>
    <row r="267" spans="4:157" ht="13.5" customHeight="1">
      <c r="D267" s="19"/>
      <c r="E267" s="19"/>
      <c r="F267" s="21"/>
      <c r="G267" s="22"/>
      <c r="FA267" s="20"/>
    </row>
    <row r="269" spans="4:11" ht="13.5" customHeight="1">
      <c r="D269" s="19"/>
      <c r="E269" s="19"/>
      <c r="F269" s="21"/>
      <c r="G269" s="22"/>
      <c r="K269" s="19"/>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3:C18"/>
  <sheetViews>
    <sheetView workbookViewId="0" topLeftCell="A1">
      <selection activeCell="A19" sqref="A19"/>
    </sheetView>
  </sheetViews>
  <sheetFormatPr defaultColWidth="9.00390625" defaultRowHeight="12.75"/>
  <cols>
    <col min="1" max="1" width="16.125" style="0" customWidth="1"/>
    <col min="2" max="16384" width="11.00390625" style="0" customWidth="1"/>
  </cols>
  <sheetData>
    <row r="1" s="46" customFormat="1" ht="12.75"/>
    <row r="3" ht="12.75">
      <c r="A3" t="s">
        <v>162</v>
      </c>
    </row>
    <row r="4" spans="1:3" ht="12.75">
      <c r="A4" s="47" t="s">
        <v>97</v>
      </c>
      <c r="C4" s="47" t="s">
        <v>163</v>
      </c>
    </row>
    <row r="5" ht="12.75">
      <c r="A5" s="47" t="s">
        <v>163</v>
      </c>
    </row>
    <row r="6" ht="12.75">
      <c r="A6" s="47" t="s">
        <v>105</v>
      </c>
    </row>
    <row r="7" ht="12.75">
      <c r="A7" s="47" t="s">
        <v>107</v>
      </c>
    </row>
    <row r="12" ht="12.75">
      <c r="A12" t="s">
        <v>162</v>
      </c>
    </row>
    <row r="13" ht="12.75">
      <c r="A13" s="47" t="s">
        <v>97</v>
      </c>
    </row>
    <row r="14" ht="12.75">
      <c r="A14" s="47" t="s">
        <v>99</v>
      </c>
    </row>
    <row r="15" ht="12.75">
      <c r="A15" s="47" t="s">
        <v>101</v>
      </c>
    </row>
    <row r="16" ht="12.75">
      <c r="A16" s="47" t="s">
        <v>103</v>
      </c>
    </row>
    <row r="17" ht="12.75">
      <c r="A17" s="47" t="s">
        <v>105</v>
      </c>
    </row>
    <row r="18" ht="12.75">
      <c r="A18" s="47" t="s">
        <v>107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IHE Acceptance Overview</dc:title>
  <dc:subject/>
  <dc:creator/>
  <cp:keywords/>
  <dc:description/>
  <cp:lastModifiedBy>nly17392</cp:lastModifiedBy>
  <dcterms:created xsi:type="dcterms:W3CDTF">2004-07-03T09:48:14Z</dcterms:created>
  <dcterms:modified xsi:type="dcterms:W3CDTF">2006-10-24T13:40:49Z</dcterms:modified>
  <cp:category/>
  <cp:version/>
  <cp:contentType/>
  <cp:contentStatus/>
</cp:coreProperties>
</file>